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Tài Sản Cố Định" sheetId="1" r:id="rId1"/>
    <sheet name="Loại tài sản" sheetId="2" r:id="rId2"/>
  </sheets>
  <definedNames>
    <definedName name="Category">'Loại tài sản'!$A$2:$A$6</definedName>
    <definedName name="FixedAsset">'Tài Sản Cố Định'!$A$2:$BL$4999</definedName>
    <definedName name="HIEN_TRANG_BOTRI_SD">'Loại tài sản'!$E$2:$E$5</definedName>
    <definedName name="Loại">'Loại tài sản'!$A$2:$A$6</definedName>
    <definedName name="Ma_LTS">'Loại tài sản'!$A$2:$A$135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S2" authorId="0">
      <text>
        <r>
          <rPr>
            <b/>
            <sz val="9"/>
            <color indexed="8"/>
            <rFont val="Tahoma"/>
            <family val="2"/>
          </rPr>
          <t xml:space="preserve">Các cột nguồn ngân sách chỉ mang tính chất gợi ý. Bạn có thể sử dụng nguồn ngân sách của đơn vị mình.
</t>
        </r>
      </text>
    </comment>
  </commentList>
</comments>
</file>

<file path=xl/sharedStrings.xml><?xml version="1.0" encoding="utf-8"?>
<sst xmlns="http://schemas.openxmlformats.org/spreadsheetml/2006/main" count="221" uniqueCount="215">
  <si>
    <t>Thông tin chung</t>
  </si>
  <si>
    <t>Thông tin nguyên giá</t>
  </si>
  <si>
    <t>Thông tin khấu hao</t>
  </si>
  <si>
    <t>Thông tin công khai</t>
  </si>
  <si>
    <t>Đất</t>
  </si>
  <si>
    <t>Nhà</t>
  </si>
  <si>
    <t>Ô tô</t>
  </si>
  <si>
    <t>Tài sản khác</t>
  </si>
  <si>
    <t>Mã loại tài sản (*)</t>
  </si>
  <si>
    <t>Tên loại tài sản</t>
  </si>
  <si>
    <t>Mã tài sản (*)</t>
  </si>
  <si>
    <t>Tên tài sản (*)</t>
  </si>
  <si>
    <t>Số lượng</t>
  </si>
  <si>
    <t>Đơn vị tính</t>
  </si>
  <si>
    <t>Tên bộ phận sử dụng (*)</t>
  </si>
  <si>
    <t>Năm sản xuất</t>
  </si>
  <si>
    <t>Nơi sản xuất</t>
  </si>
  <si>
    <t>Nhãn hiệu</t>
  </si>
  <si>
    <t>Mã phương thức hình thành</t>
  </si>
  <si>
    <t>Mã Người sử dụng</t>
  </si>
  <si>
    <t>Hiện trạng bố trí sử dụng</t>
  </si>
  <si>
    <t>Ngày mua tài sản (*)</t>
  </si>
  <si>
    <t>Ngày sử dụng (*)</t>
  </si>
  <si>
    <t>Ngày ghi tăng (*)</t>
  </si>
  <si>
    <t>Ngày bắt đầu tính hao mòn (*)</t>
  </si>
  <si>
    <t>Nguyên giá (*)</t>
  </si>
  <si>
    <t>Ngân sách Trung ương</t>
  </si>
  <si>
    <t>Ngân sách Tỉnh</t>
  </si>
  <si>
    <t>Ngân sách Huyện</t>
  </si>
  <si>
    <t>Ngân sách Xã</t>
  </si>
  <si>
    <t>Phí, lệ phí để lại</t>
  </si>
  <si>
    <t>Nguồn viện trợ tài trợ</t>
  </si>
  <si>
    <t>Nguồn khác</t>
  </si>
  <si>
    <t>Số năm sử dụng (*)</t>
  </si>
  <si>
    <t>Tỷ lệ hao mòn</t>
  </si>
  <si>
    <t>Giá trị hao mòn năm</t>
  </si>
  <si>
    <t>Hao mòn lũy kế</t>
  </si>
  <si>
    <t>Có trích khấu hao (*)</t>
  </si>
  <si>
    <t>Ngày tính khấu hao</t>
  </si>
  <si>
    <t>Giá trị tính khấu hao</t>
  </si>
  <si>
    <t>Kỳ tính khấu hao</t>
  </si>
  <si>
    <t>Số kỳ khấu hao</t>
  </si>
  <si>
    <t>Số kỳ khấu hao còn lại</t>
  </si>
  <si>
    <t>Tỷ lệ khấu hao</t>
  </si>
  <si>
    <t>Khấu hao kỳ</t>
  </si>
  <si>
    <t>Khấu hao lũy kế</t>
  </si>
  <si>
    <t>Giá trị còn lại (*)</t>
  </si>
  <si>
    <t>Mã hình thức mua sắm</t>
  </si>
  <si>
    <t>Quy cách chất lượng chủng loại</t>
  </si>
  <si>
    <t>Đơn giá</t>
  </si>
  <si>
    <t>Tên nhà cung cấp</t>
  </si>
  <si>
    <t>Dự toán</t>
  </si>
  <si>
    <t>Mục đích sử dụng đã được phê duyệt</t>
  </si>
  <si>
    <t>Giá trị các khoản hoa hồng chiết khấu</t>
  </si>
  <si>
    <t>Hoa hồng nộp ngân sách</t>
  </si>
  <si>
    <t>Hoa hồng để lại cho đơn vị</t>
  </si>
  <si>
    <t>Loại tài sản kê khai</t>
  </si>
  <si>
    <t>Địa chỉ</t>
  </si>
  <si>
    <t>Diện tích</t>
  </si>
  <si>
    <t>Làm trụ sở làm việc</t>
  </si>
  <si>
    <t>Làm cơ sở hoạt động sự nghiệp</t>
  </si>
  <si>
    <t>Làm nhà ở</t>
  </si>
  <si>
    <t>Cho thuê</t>
  </si>
  <si>
    <t>Bỏ trống</t>
  </si>
  <si>
    <t>Bị lấn chiếm</t>
  </si>
  <si>
    <t>Sử dụng khác</t>
  </si>
  <si>
    <t>Quan hệ nhà thuộc mảnh đất nào</t>
  </si>
  <si>
    <t>Mã cấp hạng nhà</t>
  </si>
  <si>
    <t>Năm xây dựng</t>
  </si>
  <si>
    <t>Số tầng</t>
  </si>
  <si>
    <t>Diện tích xây dựng</t>
  </si>
  <si>
    <t>Tổng diện tích sàn xây dựng</t>
  </si>
  <si>
    <t>Biển kiểm soát</t>
  </si>
  <si>
    <t>Công suất xe</t>
  </si>
  <si>
    <t>Tải trọng xe ô tô</t>
  </si>
  <si>
    <t>Chức danh</t>
  </si>
  <si>
    <t>Nguồn gốc</t>
  </si>
  <si>
    <t>Hiện trạng sử dụng</t>
  </si>
  <si>
    <t>Thông số kỹ thuật</t>
  </si>
  <si>
    <t>Mã loại tài sản</t>
  </si>
  <si>
    <t>Số năm sử dụng</t>
  </si>
  <si>
    <t>Biệt thự</t>
  </si>
  <si>
    <t>Nhà cấp I</t>
  </si>
  <si>
    <t>Nhà cấp II</t>
  </si>
  <si>
    <t>Nhà cấp III</t>
  </si>
  <si>
    <t>Nhà cấp IV</t>
  </si>
  <si>
    <t>Kho chứa, bể chứa, bãi đỗ, sân phơi, sân chơi, sân chơi thể thao, sân vận động, bể bơi, trường bắn</t>
  </si>
  <si>
    <t>Kè, đập, đê, cống, kênh, mương máng, bến cảng, ụ tàu</t>
  </si>
  <si>
    <t>Giếng khoan, giếng đào, tường rào.</t>
  </si>
  <si>
    <t>Các vật kiến trúc khác</t>
  </si>
  <si>
    <t>Xe 4 đến 5 chỗ</t>
  </si>
  <si>
    <t>Xe 6 đến 8 chỗ</t>
  </si>
  <si>
    <t>Xe 9 đến 12 chỗ</t>
  </si>
  <si>
    <t>Xe 13 đến 16 chỗ</t>
  </si>
  <si>
    <t>Xe cứu thương</t>
  </si>
  <si>
    <t>Xe cứu hỏa</t>
  </si>
  <si>
    <t>Xe chở tiền, biên lai, ấn chỉ có giá trị như tiền</t>
  </si>
  <si>
    <t xml:space="preserve">Xe chở phạm nhân </t>
  </si>
  <si>
    <t>Xe quét đường</t>
  </si>
  <si>
    <t>Xe phun nước</t>
  </si>
  <si>
    <t>Xe chở rác</t>
  </si>
  <si>
    <t>Xe ép rác</t>
  </si>
  <si>
    <t>Xe sửa chữa lưu động</t>
  </si>
  <si>
    <t>Xe trang bị phòng thí nghiệm</t>
  </si>
  <si>
    <t>Xe thu phát điện báo</t>
  </si>
  <si>
    <t>Xe sửa chữa điện</t>
  </si>
  <si>
    <t>Xe kéo, xe cứu hộ, cứu nạn</t>
  </si>
  <si>
    <t>Xe cần cẩu</t>
  </si>
  <si>
    <t>Xe hộ đê</t>
  </si>
  <si>
    <t>Xe tập lái</t>
  </si>
  <si>
    <t>Xe thu phát tín hiệu truyền hình, truyền thông</t>
  </si>
  <si>
    <t>Xe thanh tra giao thông</t>
  </si>
  <si>
    <t>Xe chở diễn viên, vận động viên</t>
  </si>
  <si>
    <t>Xe phòng chống dịch</t>
  </si>
  <si>
    <t>Xe kiểm lâm</t>
  </si>
  <si>
    <t>Xe chống buôn lậu</t>
  </si>
  <si>
    <t>Xe phòng chống lụt bão</t>
  </si>
  <si>
    <t>Xe tải các loại</t>
  </si>
  <si>
    <t>Xe lễ tân nhà nước</t>
  </si>
  <si>
    <t>Xe ca trên 16 chỗ ngồi các loại</t>
  </si>
  <si>
    <t>Xe khám và điều trị bệnh nhân lưu động</t>
  </si>
  <si>
    <t>Xe đưa đón giáo viên, học sinh</t>
  </si>
  <si>
    <t>Xe phát sóng lên vệ tinh</t>
  </si>
  <si>
    <t>Xe văn hóa thông tin lưu động</t>
  </si>
  <si>
    <t>Xe chở chó nghiệp vụ</t>
  </si>
  <si>
    <t>Xe chuyên dùng khác</t>
  </si>
  <si>
    <t>Xe mô tô, gắn máy</t>
  </si>
  <si>
    <t>Phương tiện vận tải đường bộ khác</t>
  </si>
  <si>
    <t>Phương tiện vận tải đường sắt</t>
  </si>
  <si>
    <t>Tàu biển chở hàng hóa</t>
  </si>
  <si>
    <t>Tàu biển chở khách</t>
  </si>
  <si>
    <t>Tàu tuần tra, cứu hộ, cứu nạn đường thủy</t>
  </si>
  <si>
    <t>Tàu chở hàng đường thuỷ nội địa</t>
  </si>
  <si>
    <t>Tàu chở khách đường thủy nội địa</t>
  </si>
  <si>
    <t>Phà đường thủy các loại</t>
  </si>
  <si>
    <t>Ca nô, xuồng máy các loại</t>
  </si>
  <si>
    <t>Ghe, thuyền các loại</t>
  </si>
  <si>
    <t>Phương tiện vận tải đường thủy khác</t>
  </si>
  <si>
    <t>Phương tiện vận tải đường không</t>
  </si>
  <si>
    <t>Phương tiện vận tải khác</t>
  </si>
  <si>
    <t>Máy vi tính để bàn</t>
  </si>
  <si>
    <t>Máy vi tính xách tay</t>
  </si>
  <si>
    <t>Máy in các loại</t>
  </si>
  <si>
    <t>Máy chiếu các loại</t>
  </si>
  <si>
    <t>Máy Fax</t>
  </si>
  <si>
    <t>Máy huỷ tài liệu</t>
  </si>
  <si>
    <t>Máy Photocopy</t>
  </si>
  <si>
    <t>Thiết bị lọc nước các loại</t>
  </si>
  <si>
    <t>Máy hút ẩm, hút bụi các loại</t>
  </si>
  <si>
    <t>Ti vi, đầu Video, các loại đầu thu phát tín hiệu kỹ thuật số khác</t>
  </si>
  <si>
    <t>Máy ghi âm</t>
  </si>
  <si>
    <t>Máy ảnh</t>
  </si>
  <si>
    <t>Thiết bị âm thanh các loại</t>
  </si>
  <si>
    <t>Tổng đài điện thoại, điện thoại cố định, máy bộ đàm, điện thoại di động</t>
  </si>
  <si>
    <t>Thiết bị thông tin liên lạc khác</t>
  </si>
  <si>
    <t>Tủ lạnh, máy làm mát</t>
  </si>
  <si>
    <t>Máy giặt</t>
  </si>
  <si>
    <t>Máy điều hòa không khí</t>
  </si>
  <si>
    <t>Máy bơm nước</t>
  </si>
  <si>
    <t>Két sắt các loại</t>
  </si>
  <si>
    <t>Bộ bàn ghế ngồi làm việc</t>
  </si>
  <si>
    <t>Bộ bàn ghế tiếp khách</t>
  </si>
  <si>
    <t>Bàn ghế phòng  họp, hội trường, lớp học</t>
  </si>
  <si>
    <t>Tủ, giá kệ đựng tài liệu hoặc trưng bày hiện vật</t>
  </si>
  <si>
    <t>Thiết bị mạng, truyền thông</t>
  </si>
  <si>
    <t>Thiết bị điện văn phòng các loại</t>
  </si>
  <si>
    <t>Thiết bị điện tử phục vụ quản lý, lưu trữ dữ liệu</t>
  </si>
  <si>
    <t>Các loại thiết bị văn phòng khác</t>
  </si>
  <si>
    <t xml:space="preserve"> Phương tiện truyền dẫn khí đốt</t>
  </si>
  <si>
    <t>Phương tiện truyền dẫn điện</t>
  </si>
  <si>
    <t>Phương tiện truyền dẫn nước</t>
  </si>
  <si>
    <t>Phương tiện truyền dẫn các loại khác</t>
  </si>
  <si>
    <t xml:space="preserve"> Máy phát điện các loại</t>
  </si>
  <si>
    <t>Máy phát động lực các loại</t>
  </si>
  <si>
    <t>Máy móc thiết bị động lực khác</t>
  </si>
  <si>
    <t xml:space="preserve"> Máy công cụ</t>
  </si>
  <si>
    <t>Máy móc thiết bị xây dựng</t>
  </si>
  <si>
    <t>Thiết bị phòng cháy chữa cháy</t>
  </si>
  <si>
    <t>Máy móc thiết bị dùng trong ngành khai khoáng</t>
  </si>
  <si>
    <t>Máy dùng cho nông, lâm nghiệp</t>
  </si>
  <si>
    <t>Thiết bị luyện kim, gia công bề mặt chống gỉ và ăn mòn kim loại</t>
  </si>
  <si>
    <t>Thiết bị chuyên dùng sản xuất các loại hoá chất</t>
  </si>
  <si>
    <t>Máy móc, thiết bị chuyên dùng sản xuất vật liệu xây dựng, đồ sành, sứ, thuỷ tinh</t>
  </si>
  <si>
    <t>Thiết bị chuyên dùng sản xuất các linh kiện và điện tử, quang học, cơ khí chính xác</t>
  </si>
  <si>
    <t>Máy móc, thiết bị dùng trong các ngành sản xuất da, in, văn phòng phẩm và văn hoá phẩm</t>
  </si>
  <si>
    <t xml:space="preserve"> Máy móc, thiết bị dùng trong ngành dệt</t>
  </si>
  <si>
    <t>Máy móc, thiết bị dùng trong ngành may mặc</t>
  </si>
  <si>
    <t>Máy móc, thiết bị dùng trong ngành giấy</t>
  </si>
  <si>
    <t>Máy móc, thiết bị sản xuất, chế biến lương thực, thực phẩm</t>
  </si>
  <si>
    <t>Máy móc, thiết bị  điện ảnh, y tế</t>
  </si>
  <si>
    <t xml:space="preserve"> Máy móc, thiết bị viễn thông, truyền hình</t>
  </si>
  <si>
    <t>Máy móc, thiết bị sản xuất dược phẩm</t>
  </si>
  <si>
    <t>Máy móc, thiết bị chuyên dùng khác</t>
  </si>
  <si>
    <t>Thiết bị đo lường, thử nghiệm các đại lượng cơ học, âm học và nhiệt học</t>
  </si>
  <si>
    <t>Thiết bị quang học và quang phổ</t>
  </si>
  <si>
    <t>Thiết bị điện và điện tử</t>
  </si>
  <si>
    <t>Thiết bị đo và phân tích lý hoá</t>
  </si>
  <si>
    <t>Thiết bị và dụng cụ đo phóng xạ</t>
  </si>
  <si>
    <t>Thiết bị chuyên ngành đặc biệt</t>
  </si>
  <si>
    <t>Khuôn mẫu dùng trong công nghiệp đúc</t>
  </si>
  <si>
    <t xml:space="preserve"> Thiết bị đo lường, thí nghiệm khác</t>
  </si>
  <si>
    <t>Các loại súc vật</t>
  </si>
  <si>
    <t xml:space="preserve"> Cây lâu năm, vườn cây công nghiệp, vườn cây ăn quả, vườn cây lâu năm.</t>
  </si>
  <si>
    <t xml:space="preserve"> Thảm cỏ, thảm cây xanh, cây cảnh, vườn cây cảnh</t>
  </si>
  <si>
    <t>Tài sản cố định hữu hình khác</t>
  </si>
  <si>
    <t>Quyền sử dụng đất.</t>
  </si>
  <si>
    <t>Quyền tác giả.</t>
  </si>
  <si>
    <t>Quyền sở hữu công nghiệp.</t>
  </si>
  <si>
    <t>Quyền đối với giống cây trồng.</t>
  </si>
  <si>
    <t>Phần mềm ứng dụng.</t>
  </si>
  <si>
    <t>Tài sản cố định vô hình khác.</t>
  </si>
  <si>
    <t>III</t>
  </si>
  <si>
    <t>Tài sản cố định đặc thù</t>
  </si>
  <si>
    <t>IV</t>
  </si>
  <si>
    <t>Tài sản cố định đặc biệt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</si>
</sst>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7">
    <font>
      <sz val="10"/>
      <name val="MS Sans Serif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33" borderId="0" xfId="0" applyNumberFormat="1" applyFont="1" applyFill="1" applyAlignment="1">
      <alignment horizontal="center"/>
    </xf>
    <xf numFmtId="0" fontId="3" fillId="34" borderId="0" xfId="0" applyNumberFormat="1" applyFont="1" applyFill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justify" vertical="center" wrapText="1"/>
    </xf>
    <xf numFmtId="0" fontId="9" fillId="0" borderId="1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center"/>
    </xf>
    <xf numFmtId="0" fontId="3" fillId="35" borderId="0" xfId="0" applyNumberFormat="1" applyFont="1" applyFill="1" applyBorder="1" applyAlignment="1">
      <alignment horizontal="center"/>
    </xf>
    <xf numFmtId="0" fontId="3" fillId="36" borderId="0" xfId="0" applyNumberFormat="1" applyFont="1" applyFill="1" applyBorder="1" applyAlignment="1">
      <alignment horizontal="center"/>
    </xf>
    <xf numFmtId="49" fontId="3" fillId="36" borderId="0" xfId="0" applyNumberFormat="1" applyFont="1" applyFill="1" applyBorder="1" applyAlignment="1">
      <alignment horizontal="center"/>
    </xf>
    <xf numFmtId="49" fontId="3" fillId="37" borderId="0" xfId="0" applyNumberFormat="1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49" fontId="3" fillId="39" borderId="0" xfId="0" applyNumberFormat="1" applyFont="1" applyFill="1" applyBorder="1" applyAlignment="1">
      <alignment horizontal="center"/>
    </xf>
    <xf numFmtId="49" fontId="3" fillId="4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577"/>
  <sheetViews>
    <sheetView showZeros="0"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3" sqref="C13:D13"/>
    </sheetView>
  </sheetViews>
  <sheetFormatPr defaultColWidth="9.140625" defaultRowHeight="12.75"/>
  <cols>
    <col min="1" max="1" width="16.140625" style="1" customWidth="1"/>
    <col min="2" max="2" width="18.421875" style="1" customWidth="1"/>
    <col min="3" max="3" width="15.00390625" style="1" customWidth="1"/>
    <col min="4" max="4" width="12.28125" style="1" customWidth="1"/>
    <col min="5" max="5" width="15.8515625" style="1" customWidth="1"/>
    <col min="6" max="6" width="13.57421875" style="1" customWidth="1"/>
    <col min="7" max="7" width="19.8515625" style="1" customWidth="1"/>
    <col min="8" max="8" width="11.57421875" style="2" customWidth="1"/>
    <col min="9" max="10" width="10.8515625" style="1" customWidth="1"/>
    <col min="11" max="11" width="22.28125" style="2" customWidth="1"/>
    <col min="12" max="12" width="17.28125" style="2" customWidth="1"/>
    <col min="13" max="13" width="21.421875" style="2" customWidth="1"/>
    <col min="14" max="14" width="16.140625" style="3" customWidth="1"/>
    <col min="15" max="15" width="14.421875" style="3" customWidth="1"/>
    <col min="16" max="16" width="14.57421875" style="3" customWidth="1"/>
    <col min="17" max="17" width="24.28125" style="3" customWidth="1"/>
    <col min="18" max="18" width="12.421875" style="4" customWidth="1"/>
    <col min="19" max="26" width="17.8515625" style="3" customWidth="1"/>
    <col min="27" max="27" width="16.7109375" style="4" customWidth="1"/>
    <col min="28" max="28" width="16.8515625" style="4" customWidth="1"/>
    <col min="29" max="29" width="13.00390625" style="4" customWidth="1"/>
    <col min="30" max="30" width="21.57421875" style="2" customWidth="1"/>
    <col min="31" max="31" width="18.140625" style="3" customWidth="1"/>
    <col min="32" max="33" width="16.8515625" style="4" customWidth="1"/>
    <col min="34" max="35" width="17.8515625" style="3" customWidth="1"/>
    <col min="36" max="39" width="16.8515625" style="4" customWidth="1"/>
    <col min="40" max="40" width="19.00390625" style="2" customWidth="1"/>
    <col min="41" max="41" width="25.421875" style="1" customWidth="1"/>
    <col min="42" max="42" width="7.140625" style="3" customWidth="1"/>
    <col min="43" max="43" width="19.7109375" style="1" customWidth="1"/>
    <col min="44" max="44" width="15.28125" style="3" customWidth="1"/>
    <col min="45" max="45" width="29.140625" style="4" customWidth="1"/>
    <col min="46" max="46" width="29.140625" style="5" customWidth="1"/>
    <col min="47" max="47" width="19.57421875" style="4" customWidth="1"/>
    <col min="48" max="48" width="20.8515625" style="4" customWidth="1"/>
    <col min="49" max="49" width="16.57421875" style="2" customWidth="1"/>
    <col min="50" max="50" width="6.7109375" style="1" customWidth="1"/>
    <col min="51" max="51" width="9.00390625" style="4" customWidth="1"/>
    <col min="52" max="52" width="15.57421875" style="3" customWidth="1"/>
    <col min="53" max="53" width="24.7109375" style="3" customWidth="1"/>
    <col min="54" max="56" width="9.00390625" style="3" customWidth="1"/>
    <col min="57" max="57" width="10.421875" style="3" customWidth="1"/>
    <col min="58" max="58" width="11.57421875" style="3" customWidth="1"/>
    <col min="59" max="59" width="26.7109375" style="1" customWidth="1"/>
    <col min="60" max="60" width="14.421875" style="2" customWidth="1"/>
    <col min="61" max="61" width="12.00390625" style="4" customWidth="1"/>
    <col min="62" max="62" width="9.00390625" style="4" customWidth="1"/>
    <col min="63" max="63" width="15.28125" style="4" customWidth="1"/>
    <col min="64" max="64" width="22.421875" style="4" customWidth="1"/>
    <col min="65" max="65" width="12.140625" style="1" customWidth="1"/>
    <col min="66" max="66" width="10.421875" style="4" customWidth="1"/>
    <col min="67" max="67" width="13.57421875" style="4" customWidth="1"/>
    <col min="68" max="68" width="11.7109375" style="1" customWidth="1"/>
    <col min="69" max="69" width="11.00390625" style="1" customWidth="1"/>
    <col min="70" max="70" width="19.7109375" style="2" customWidth="1"/>
    <col min="71" max="71" width="15.140625" style="1" customWidth="1"/>
    <col min="72" max="72" width="19.7109375" style="1" customWidth="1"/>
    <col min="73" max="73" width="20.57421875" style="2" customWidth="1"/>
    <col min="74" max="74" width="19.00390625" style="4" customWidth="1"/>
    <col min="75" max="75" width="17.28125" style="4" customWidth="1"/>
    <col min="76" max="76" width="12.00390625" style="1" customWidth="1"/>
    <col min="77" max="77" width="25.28125" style="4" customWidth="1"/>
    <col min="78" max="78" width="21.140625" style="4" customWidth="1"/>
    <col min="79" max="79" width="15.7109375" style="4" customWidth="1"/>
    <col min="80" max="80" width="26.00390625" style="2" customWidth="1"/>
    <col min="81" max="216" width="9.00390625" style="4" customWidth="1"/>
    <col min="217" max="217" width="12.57421875" style="4" customWidth="1"/>
    <col min="218" max="218" width="77.8515625" style="4" customWidth="1"/>
    <col min="219" max="219" width="18.28125" style="4" customWidth="1"/>
    <col min="220" max="220" width="16.421875" style="4" customWidth="1"/>
    <col min="221" max="250" width="9.00390625" style="4" customWidth="1"/>
  </cols>
  <sheetData>
    <row r="1" spans="1:72" ht="15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6"/>
      <c r="M1" s="6"/>
      <c r="N1" s="7"/>
      <c r="O1" s="7"/>
      <c r="P1" s="7"/>
      <c r="Q1" s="7"/>
      <c r="R1" s="42" t="s">
        <v>1</v>
      </c>
      <c r="S1" s="42"/>
      <c r="T1" s="42"/>
      <c r="U1" s="42"/>
      <c r="V1" s="42"/>
      <c r="W1" s="42"/>
      <c r="X1" s="42"/>
      <c r="Y1" s="42"/>
      <c r="Z1" s="43"/>
      <c r="AA1" s="43"/>
      <c r="AB1" s="43"/>
      <c r="AC1" s="7"/>
      <c r="AD1" s="44" t="s">
        <v>2</v>
      </c>
      <c r="AE1" s="44"/>
      <c r="AF1" s="44"/>
      <c r="AG1" s="44"/>
      <c r="AH1" s="44"/>
      <c r="AI1" s="44"/>
      <c r="AJ1" s="44"/>
      <c r="AK1" s="44"/>
      <c r="AL1" s="44"/>
      <c r="AM1" s="44"/>
      <c r="AN1" s="47" t="s">
        <v>3</v>
      </c>
      <c r="AO1" s="47"/>
      <c r="AP1" s="47"/>
      <c r="AQ1" s="47"/>
      <c r="AR1" s="47"/>
      <c r="AS1" s="47"/>
      <c r="AT1" s="47"/>
      <c r="AU1" s="47"/>
      <c r="AV1" s="47"/>
      <c r="AX1" s="48" t="s">
        <v>4</v>
      </c>
      <c r="AY1" s="48"/>
      <c r="AZ1" s="49"/>
      <c r="BA1" s="49"/>
      <c r="BB1" s="49"/>
      <c r="BC1" s="49"/>
      <c r="BD1" s="49"/>
      <c r="BE1" s="49"/>
      <c r="BF1" s="49"/>
      <c r="BG1" s="48" t="s">
        <v>5</v>
      </c>
      <c r="BH1" s="48"/>
      <c r="BI1" s="48"/>
      <c r="BJ1" s="48"/>
      <c r="BK1" s="48"/>
      <c r="BL1" s="48"/>
      <c r="BM1" s="45" t="s">
        <v>6</v>
      </c>
      <c r="BN1" s="45"/>
      <c r="BO1" s="45"/>
      <c r="BP1" s="45"/>
      <c r="BQ1" s="45"/>
      <c r="BR1" s="45"/>
      <c r="BS1" s="46" t="s">
        <v>7</v>
      </c>
      <c r="BT1" s="46"/>
    </row>
    <row r="2" spans="1:251" s="4" customFormat="1" ht="12.75">
      <c r="A2" s="8" t="s">
        <v>8</v>
      </c>
      <c r="B2" s="8" t="s">
        <v>9</v>
      </c>
      <c r="C2" s="8" t="s">
        <v>10</v>
      </c>
      <c r="D2" s="8" t="s">
        <v>11</v>
      </c>
      <c r="E2" s="9" t="s">
        <v>12</v>
      </c>
      <c r="F2" s="8" t="s">
        <v>13</v>
      </c>
      <c r="G2" s="8" t="s">
        <v>14</v>
      </c>
      <c r="H2" s="10" t="s">
        <v>15</v>
      </c>
      <c r="I2" s="8" t="s">
        <v>16</v>
      </c>
      <c r="J2" s="8" t="s">
        <v>17</v>
      </c>
      <c r="K2" s="10" t="s">
        <v>18</v>
      </c>
      <c r="L2" s="10" t="s">
        <v>19</v>
      </c>
      <c r="M2" s="10" t="s">
        <v>20</v>
      </c>
      <c r="N2" s="9" t="s">
        <v>21</v>
      </c>
      <c r="O2" s="9" t="s">
        <v>22</v>
      </c>
      <c r="P2" s="9" t="s">
        <v>23</v>
      </c>
      <c r="Q2" s="9" t="s">
        <v>24</v>
      </c>
      <c r="R2" s="11" t="s">
        <v>25</v>
      </c>
      <c r="S2" s="9" t="s">
        <v>26</v>
      </c>
      <c r="T2" s="9" t="s">
        <v>27</v>
      </c>
      <c r="U2" s="9" t="s">
        <v>28</v>
      </c>
      <c r="V2" s="9" t="s">
        <v>29</v>
      </c>
      <c r="W2" s="9" t="s">
        <v>30</v>
      </c>
      <c r="X2" s="9" t="s">
        <v>31</v>
      </c>
      <c r="Y2" s="9" t="s">
        <v>32</v>
      </c>
      <c r="Z2" s="12" t="s">
        <v>33</v>
      </c>
      <c r="AA2" s="13" t="s">
        <v>34</v>
      </c>
      <c r="AB2" s="13" t="s">
        <v>35</v>
      </c>
      <c r="AC2" s="14" t="s">
        <v>36</v>
      </c>
      <c r="AD2" s="15" t="s">
        <v>37</v>
      </c>
      <c r="AE2" s="12" t="s">
        <v>38</v>
      </c>
      <c r="AF2" s="13" t="s">
        <v>39</v>
      </c>
      <c r="AG2" s="13" t="s">
        <v>40</v>
      </c>
      <c r="AH2" s="12" t="s">
        <v>41</v>
      </c>
      <c r="AI2" s="12" t="s">
        <v>42</v>
      </c>
      <c r="AJ2" s="13" t="s">
        <v>43</v>
      </c>
      <c r="AK2" s="13" t="s">
        <v>44</v>
      </c>
      <c r="AL2" s="13" t="s">
        <v>45</v>
      </c>
      <c r="AM2" s="16" t="s">
        <v>46</v>
      </c>
      <c r="AN2" s="10" t="s">
        <v>47</v>
      </c>
      <c r="AO2" s="8" t="s">
        <v>48</v>
      </c>
      <c r="AP2" s="9" t="s">
        <v>49</v>
      </c>
      <c r="AQ2" s="8" t="s">
        <v>50</v>
      </c>
      <c r="AR2" s="9" t="s">
        <v>51</v>
      </c>
      <c r="AS2" s="8" t="s">
        <v>52</v>
      </c>
      <c r="AT2" s="17" t="s">
        <v>53</v>
      </c>
      <c r="AU2" s="11" t="s">
        <v>54</v>
      </c>
      <c r="AV2" s="9" t="s">
        <v>55</v>
      </c>
      <c r="AW2" s="10" t="s">
        <v>56</v>
      </c>
      <c r="AX2" s="8" t="s">
        <v>57</v>
      </c>
      <c r="AY2" s="11" t="s">
        <v>58</v>
      </c>
      <c r="AZ2" s="9" t="s">
        <v>59</v>
      </c>
      <c r="BA2" s="9" t="s">
        <v>60</v>
      </c>
      <c r="BB2" s="9" t="s">
        <v>61</v>
      </c>
      <c r="BC2" s="9" t="s">
        <v>62</v>
      </c>
      <c r="BD2" s="9" t="s">
        <v>63</v>
      </c>
      <c r="BE2" s="9" t="s">
        <v>64</v>
      </c>
      <c r="BF2" s="9" t="s">
        <v>65</v>
      </c>
      <c r="BG2" s="8" t="s">
        <v>66</v>
      </c>
      <c r="BH2" s="10" t="s">
        <v>67</v>
      </c>
      <c r="BI2" s="11" t="s">
        <v>68</v>
      </c>
      <c r="BJ2" s="11" t="s">
        <v>69</v>
      </c>
      <c r="BK2" s="11" t="s">
        <v>70</v>
      </c>
      <c r="BL2" s="11" t="s">
        <v>71</v>
      </c>
      <c r="BM2" s="8" t="s">
        <v>72</v>
      </c>
      <c r="BN2" s="11" t="s">
        <v>73</v>
      </c>
      <c r="BO2" s="11" t="s">
        <v>74</v>
      </c>
      <c r="BP2" s="8" t="s">
        <v>75</v>
      </c>
      <c r="BQ2" s="8" t="s">
        <v>76</v>
      </c>
      <c r="BR2" s="10" t="s">
        <v>77</v>
      </c>
      <c r="BS2" s="8" t="s">
        <v>78</v>
      </c>
      <c r="BT2" s="10" t="s">
        <v>77</v>
      </c>
      <c r="BU2" s="18"/>
      <c r="BV2" s="19"/>
      <c r="BW2" s="19"/>
      <c r="BX2" s="20"/>
      <c r="BY2" s="19"/>
      <c r="BZ2" s="19"/>
      <c r="CA2" s="20"/>
      <c r="CB2" s="18"/>
      <c r="IQ2"/>
    </row>
    <row r="3" spans="1:47" ht="12.75">
      <c r="A3" s="2"/>
      <c r="B3" s="4">
        <f>IF(ISNA(VLOOKUP(A3,'Loại tài sản'!$A$2:$D$135,2,0)),"",VLOOKUP(A3,'Loại tài sản'!$A$2:$D$135,2,0))</f>
      </c>
      <c r="R3" s="4">
        <f aca="true" t="shared" si="0" ref="R3:R53">IF(SUM(S3:Y3)="","",SUM(S3:Y3))</f>
        <v>0</v>
      </c>
      <c r="Z3" s="4">
        <f>IF(A3="","",VLOOKUP(A3,'Loại tài sản'!$A$1:$D$135,3,0))</f>
      </c>
      <c r="AA3" s="4">
        <f>IF(A3="","",VLOOKUP(A3,'Loại tài sản'!$A$1:$D$135,4,0))</f>
      </c>
      <c r="AB3" s="4">
        <f aca="true" t="shared" si="1" ref="AB3:AB52">IF(OR(R3="",R3=0,AA3="",AA3=0),"",R3*AA3/100)</f>
      </c>
      <c r="AF3" s="4">
        <f>IF(AD3=3,R3,"")</f>
      </c>
      <c r="AJ3" s="4">
        <f aca="true" t="shared" si="2" ref="AJ3:AJ25">IF(OR(AH3=0,AH3=""),"",100/AH3)</f>
      </c>
      <c r="AK3" s="4">
        <f aca="true" t="shared" si="3" ref="AK3:AK104">IF(OR(AJ3=0,AF3=0,AF3="",AJ3=""),"",AF3*AJ3/100)</f>
      </c>
      <c r="AM3" s="4">
        <f aca="true" t="shared" si="4" ref="AM3:AM187">IF(AD3=3,R3-AL3,R3-AC3)</f>
        <v>0</v>
      </c>
      <c r="AU3" s="3"/>
    </row>
    <row r="4" spans="1:47" ht="12.75">
      <c r="A4" s="2"/>
      <c r="B4" s="4">
        <f>IF(ISNA(VLOOKUP(A4,'Loại tài sản'!$A$2:$D$135,2,0)),"",VLOOKUP(A4,'Loại tài sản'!$A$2:$D$135,2,0))</f>
      </c>
      <c r="R4" s="4">
        <f t="shared" si="0"/>
        <v>0</v>
      </c>
      <c r="Z4" s="4">
        <f>IF(A4="","",VLOOKUP(A4,'Loại tài sản'!$A$1:$D$135,3,0))</f>
      </c>
      <c r="AA4" s="4">
        <f>IF(A4="","",VLOOKUP(A4,'Loại tài sản'!$A$1:$D$135,4,0))</f>
      </c>
      <c r="AB4" s="4">
        <f t="shared" si="1"/>
      </c>
      <c r="AJ4" s="4">
        <f t="shared" si="2"/>
      </c>
      <c r="AK4" s="4">
        <f t="shared" si="3"/>
      </c>
      <c r="AM4" s="4">
        <f t="shared" si="4"/>
        <v>0</v>
      </c>
      <c r="AU4" s="3"/>
    </row>
    <row r="5" spans="1:47" ht="12.75">
      <c r="A5" s="2"/>
      <c r="B5" s="4">
        <f>IF(ISNA(VLOOKUP(A5,'Loại tài sản'!$A$2:$D$135,2,0)),"",VLOOKUP(A5,'Loại tài sản'!$A$2:$D$135,2,0))</f>
      </c>
      <c r="R5" s="4">
        <f t="shared" si="0"/>
        <v>0</v>
      </c>
      <c r="Z5" s="4">
        <f>IF(A5="","",VLOOKUP(A5,'Loại tài sản'!$A$1:$D$135,3,0))</f>
      </c>
      <c r="AA5" s="4">
        <f>IF(A5="","",VLOOKUP(A5,'Loại tài sản'!$A$1:$D$135,4,0))</f>
      </c>
      <c r="AB5" s="4">
        <f t="shared" si="1"/>
      </c>
      <c r="AD5" s="2">
        <v>0</v>
      </c>
      <c r="AJ5" s="4">
        <f t="shared" si="2"/>
      </c>
      <c r="AK5" s="4">
        <f t="shared" si="3"/>
      </c>
      <c r="AM5" s="4">
        <f t="shared" si="4"/>
        <v>0</v>
      </c>
      <c r="AU5" s="3"/>
    </row>
    <row r="6" spans="1:47" ht="12.75">
      <c r="A6" s="2"/>
      <c r="B6" s="4">
        <f>IF(ISNA(VLOOKUP(A6,'Loại tài sản'!$A$2:$D$135,2,0)),"",VLOOKUP(A6,'Loại tài sản'!$A$2:$D$135,2,0))</f>
      </c>
      <c r="R6" s="4">
        <f t="shared" si="0"/>
        <v>0</v>
      </c>
      <c r="Z6" s="4">
        <f>IF(A6="","",VLOOKUP(A6,'Loại tài sản'!$A$1:$D$135,3,0))</f>
      </c>
      <c r="AA6" s="4">
        <f>IF(A6="","",VLOOKUP(A6,'Loại tài sản'!$A$1:$D$135,4,0))</f>
      </c>
      <c r="AB6" s="4">
        <f t="shared" si="1"/>
      </c>
      <c r="AD6" s="2">
        <v>0</v>
      </c>
      <c r="AJ6" s="4">
        <f t="shared" si="2"/>
      </c>
      <c r="AK6" s="4">
        <f t="shared" si="3"/>
      </c>
      <c r="AM6" s="4">
        <f t="shared" si="4"/>
        <v>0</v>
      </c>
      <c r="AU6" s="3"/>
    </row>
    <row r="7" spans="1:47" ht="12.75">
      <c r="A7" s="2"/>
      <c r="B7" s="4">
        <f>IF(ISNA(VLOOKUP(A7,'Loại tài sản'!$A$2:$D$135,2,0)),"",VLOOKUP(A7,'Loại tài sản'!$A$2:$D$135,2,0))</f>
      </c>
      <c r="R7" s="4">
        <f t="shared" si="0"/>
        <v>0</v>
      </c>
      <c r="Z7" s="4">
        <f>IF(A7="","",VLOOKUP(A7,'Loại tài sản'!$A$1:$D$135,3,0))</f>
      </c>
      <c r="AA7" s="4">
        <f>IF(A7="","",VLOOKUP(A7,'Loại tài sản'!$A$1:$D$135,4,0))</f>
      </c>
      <c r="AB7" s="4">
        <f t="shared" si="1"/>
      </c>
      <c r="AD7" s="2">
        <v>0</v>
      </c>
      <c r="AJ7" s="4">
        <f t="shared" si="2"/>
      </c>
      <c r="AK7" s="4">
        <f t="shared" si="3"/>
      </c>
      <c r="AM7" s="4">
        <f t="shared" si="4"/>
        <v>0</v>
      </c>
      <c r="AU7" s="3"/>
    </row>
    <row r="8" spans="1:47" ht="12.75">
      <c r="A8" s="2"/>
      <c r="B8" s="4">
        <f>IF(ISNA(VLOOKUP(A8,'Loại tài sản'!$A$2:$D$135,2,0)),"",VLOOKUP(A8,'Loại tài sản'!$A$2:$D$135,2,0))</f>
      </c>
      <c r="R8" s="4">
        <f t="shared" si="0"/>
        <v>0</v>
      </c>
      <c r="Z8" s="4">
        <f>IF(A8="","",VLOOKUP(A8,'Loại tài sản'!$A$1:$D$135,3,0))</f>
      </c>
      <c r="AA8" s="4">
        <f>IF(A8="","",VLOOKUP(A8,'Loại tài sản'!$A$1:$D$135,4,0))</f>
      </c>
      <c r="AB8" s="4">
        <f t="shared" si="1"/>
      </c>
      <c r="AD8" s="2">
        <v>0</v>
      </c>
      <c r="AJ8" s="4">
        <f t="shared" si="2"/>
      </c>
      <c r="AK8" s="4">
        <f t="shared" si="3"/>
      </c>
      <c r="AM8" s="4">
        <f t="shared" si="4"/>
        <v>0</v>
      </c>
      <c r="AU8" s="3"/>
    </row>
    <row r="9" spans="1:47" ht="12.75">
      <c r="A9" s="2"/>
      <c r="B9" s="4">
        <f>IF(ISNA(VLOOKUP(A9,'Loại tài sản'!$A$2:$D$135,2,0)),"",VLOOKUP(A9,'Loại tài sản'!$A$2:$D$135,2,0))</f>
      </c>
      <c r="R9" s="4">
        <f t="shared" si="0"/>
        <v>0</v>
      </c>
      <c r="Z9" s="4">
        <f>IF(A9="","",VLOOKUP(A9,'Loại tài sản'!$A$1:$D$135,3,0))</f>
      </c>
      <c r="AA9" s="4">
        <f>IF(A9="","",VLOOKUP(A9,'Loại tài sản'!$A$1:$D$135,4,0))</f>
      </c>
      <c r="AB9" s="4">
        <f t="shared" si="1"/>
      </c>
      <c r="AD9" s="2">
        <v>0</v>
      </c>
      <c r="AJ9" s="4">
        <f t="shared" si="2"/>
      </c>
      <c r="AK9" s="4">
        <f t="shared" si="3"/>
      </c>
      <c r="AM9" s="4">
        <f t="shared" si="4"/>
        <v>0</v>
      </c>
      <c r="AU9" s="3"/>
    </row>
    <row r="10" spans="1:47" ht="12.75">
      <c r="A10" s="2"/>
      <c r="B10" s="4">
        <f>IF(ISNA(VLOOKUP(A10,'Loại tài sản'!$A$2:$D$135,2,0)),"",VLOOKUP(A10,'Loại tài sản'!$A$2:$D$135,2,0))</f>
      </c>
      <c r="R10" s="4">
        <f t="shared" si="0"/>
        <v>0</v>
      </c>
      <c r="Z10" s="4">
        <f>IF(A10="","",VLOOKUP(A10,'Loại tài sản'!$A$1:$D$135,3,0))</f>
      </c>
      <c r="AA10" s="4">
        <f>IF(A10="","",VLOOKUP(A10,'Loại tài sản'!$A$1:$D$135,4,0))</f>
      </c>
      <c r="AB10" s="4">
        <f t="shared" si="1"/>
      </c>
      <c r="AD10" s="2">
        <v>0</v>
      </c>
      <c r="AJ10" s="4">
        <f t="shared" si="2"/>
      </c>
      <c r="AK10" s="4">
        <f t="shared" si="3"/>
      </c>
      <c r="AM10" s="4">
        <f t="shared" si="4"/>
        <v>0</v>
      </c>
      <c r="AU10" s="3"/>
    </row>
    <row r="11" spans="1:47" ht="12.75">
      <c r="A11" s="2"/>
      <c r="B11" s="4">
        <f>IF(ISNA(VLOOKUP(A11,'Loại tài sản'!$A$2:$D$135,2,0)),"",VLOOKUP(A11,'Loại tài sản'!$A$2:$D$135,2,0))</f>
      </c>
      <c r="R11" s="4">
        <f t="shared" si="0"/>
        <v>0</v>
      </c>
      <c r="Z11" s="4">
        <f>IF(A11="","",VLOOKUP(A11,'Loại tài sản'!$A$1:$D$135,3,0))</f>
      </c>
      <c r="AA11" s="4">
        <f>IF(A11="","",VLOOKUP(A11,'Loại tài sản'!$A$1:$D$135,4,0))</f>
      </c>
      <c r="AB11" s="4">
        <f t="shared" si="1"/>
      </c>
      <c r="AD11" s="2">
        <v>0</v>
      </c>
      <c r="AJ11" s="4">
        <f t="shared" si="2"/>
      </c>
      <c r="AK11" s="4">
        <f t="shared" si="3"/>
      </c>
      <c r="AM11" s="4">
        <f t="shared" si="4"/>
        <v>0</v>
      </c>
      <c r="AU11" s="3"/>
    </row>
    <row r="12" spans="1:47" ht="12.75">
      <c r="A12" s="2"/>
      <c r="B12" s="4">
        <f>IF(ISNA(VLOOKUP(A12,'Loại tài sản'!$A$2:$D$135,2,0)),"",VLOOKUP(A12,'Loại tài sản'!$A$2:$D$135,2,0))</f>
      </c>
      <c r="R12" s="4">
        <f t="shared" si="0"/>
        <v>0</v>
      </c>
      <c r="Z12" s="4">
        <f>IF(A12="","",VLOOKUP(A12,'Loại tài sản'!$A$1:$D$135,3,0))</f>
      </c>
      <c r="AA12" s="4">
        <f>IF(A12="","",VLOOKUP(A12,'Loại tài sản'!$A$1:$D$135,4,0))</f>
      </c>
      <c r="AB12" s="4">
        <f t="shared" si="1"/>
      </c>
      <c r="AD12" s="2">
        <v>0</v>
      </c>
      <c r="AJ12" s="4">
        <f t="shared" si="2"/>
      </c>
      <c r="AK12" s="4">
        <f t="shared" si="3"/>
      </c>
      <c r="AM12" s="4">
        <f t="shared" si="4"/>
        <v>0</v>
      </c>
      <c r="AU12" s="3"/>
    </row>
    <row r="13" spans="1:47" ht="12.75">
      <c r="A13" s="2"/>
      <c r="B13" s="4">
        <f>IF(ISNA(VLOOKUP(A13,'Loại tài sản'!$A$2:$D$135,2,0)),"",VLOOKUP(A13,'Loại tài sản'!$A$2:$D$135,2,0))</f>
      </c>
      <c r="R13" s="4">
        <f t="shared" si="0"/>
        <v>0</v>
      </c>
      <c r="Z13" s="4">
        <f>IF(A13="","",VLOOKUP(A13,'Loại tài sản'!$A$1:$D$135,3,0))</f>
      </c>
      <c r="AA13" s="4">
        <f>IF(A13="","",VLOOKUP(A13,'Loại tài sản'!$A$1:$D$135,4,0))</f>
      </c>
      <c r="AB13" s="4">
        <f t="shared" si="1"/>
      </c>
      <c r="AD13" s="2">
        <v>0</v>
      </c>
      <c r="AJ13" s="4">
        <f t="shared" si="2"/>
      </c>
      <c r="AK13" s="4">
        <f t="shared" si="3"/>
      </c>
      <c r="AM13" s="4">
        <f t="shared" si="4"/>
        <v>0</v>
      </c>
      <c r="AU13" s="3"/>
    </row>
    <row r="14" spans="1:47" ht="12.75">
      <c r="A14" s="2"/>
      <c r="B14" s="4">
        <f>IF(ISNA(VLOOKUP(A14,'Loại tài sản'!$A$2:$D$135,2,0)),"",VLOOKUP(A14,'Loại tài sản'!$A$2:$D$135,2,0))</f>
      </c>
      <c r="R14" s="4">
        <f t="shared" si="0"/>
        <v>0</v>
      </c>
      <c r="Z14" s="4">
        <f>IF(A14="","",VLOOKUP(A14,'Loại tài sản'!$A$1:$D$135,3,0))</f>
      </c>
      <c r="AA14" s="4">
        <f>IF(A14="","",VLOOKUP(A14,'Loại tài sản'!$A$1:$D$135,4,0))</f>
      </c>
      <c r="AB14" s="4">
        <f t="shared" si="1"/>
      </c>
      <c r="AD14" s="2">
        <v>0</v>
      </c>
      <c r="AJ14" s="4">
        <f t="shared" si="2"/>
      </c>
      <c r="AK14" s="4">
        <f t="shared" si="3"/>
      </c>
      <c r="AM14" s="4">
        <f t="shared" si="4"/>
        <v>0</v>
      </c>
      <c r="AU14" s="3"/>
    </row>
    <row r="15" spans="1:47" ht="12.75">
      <c r="A15" s="2"/>
      <c r="B15" s="4">
        <f>IF(ISNA(VLOOKUP(A15,'Loại tài sản'!$A$2:$D$135,2,0)),"",VLOOKUP(A15,'Loại tài sản'!$A$2:$D$135,2,0))</f>
      </c>
      <c r="R15" s="4">
        <f t="shared" si="0"/>
        <v>0</v>
      </c>
      <c r="Z15" s="4">
        <f>IF(A15="","",VLOOKUP(A15,'Loại tài sản'!$A$1:$D$135,3,0))</f>
      </c>
      <c r="AA15" s="4">
        <f>IF(A15="","",VLOOKUP(A15,'Loại tài sản'!$A$1:$D$135,4,0))</f>
      </c>
      <c r="AB15" s="4">
        <f t="shared" si="1"/>
      </c>
      <c r="AD15" s="2">
        <v>0</v>
      </c>
      <c r="AJ15" s="4">
        <f t="shared" si="2"/>
      </c>
      <c r="AK15" s="4">
        <f t="shared" si="3"/>
      </c>
      <c r="AM15" s="4">
        <f t="shared" si="4"/>
        <v>0</v>
      </c>
      <c r="AU15" s="3"/>
    </row>
    <row r="16" spans="1:47" ht="12.75">
      <c r="A16" s="2"/>
      <c r="B16" s="4">
        <f>IF(ISNA(VLOOKUP(A16,'Loại tài sản'!$A$2:$D$135,2,0)),"",VLOOKUP(A16,'Loại tài sản'!$A$2:$D$135,2,0))</f>
      </c>
      <c r="R16" s="4">
        <f t="shared" si="0"/>
        <v>0</v>
      </c>
      <c r="Z16" s="4">
        <f>IF(A16="","",VLOOKUP(A16,'Loại tài sản'!$A$1:$D$135,3,0))</f>
      </c>
      <c r="AA16" s="4">
        <f>IF(A16="","",VLOOKUP(A16,'Loại tài sản'!$A$1:$D$135,4,0))</f>
      </c>
      <c r="AB16" s="4">
        <f t="shared" si="1"/>
      </c>
      <c r="AD16" s="2">
        <v>0</v>
      </c>
      <c r="AJ16" s="4">
        <f t="shared" si="2"/>
      </c>
      <c r="AK16" s="4">
        <f t="shared" si="3"/>
      </c>
      <c r="AM16" s="4">
        <f t="shared" si="4"/>
        <v>0</v>
      </c>
      <c r="AU16" s="3"/>
    </row>
    <row r="17" spans="1:47" ht="12.75">
      <c r="A17" s="2"/>
      <c r="B17" s="4">
        <f>IF(ISNA(VLOOKUP(A17,'Loại tài sản'!$A$2:$D$135,2,0)),"",VLOOKUP(A17,'Loại tài sản'!$A$2:$D$135,2,0))</f>
      </c>
      <c r="R17" s="4">
        <f t="shared" si="0"/>
        <v>0</v>
      </c>
      <c r="Z17" s="4">
        <f>IF(A17="","",VLOOKUP(A17,'Loại tài sản'!$A$1:$D$135,3,0))</f>
      </c>
      <c r="AA17" s="4">
        <f>IF(A17="","",VLOOKUP(A17,'Loại tài sản'!$A$1:$D$135,4,0))</f>
      </c>
      <c r="AB17" s="4">
        <f t="shared" si="1"/>
      </c>
      <c r="AD17" s="2">
        <v>0</v>
      </c>
      <c r="AJ17" s="4">
        <f t="shared" si="2"/>
      </c>
      <c r="AK17" s="4">
        <f t="shared" si="3"/>
      </c>
      <c r="AM17" s="4">
        <f t="shared" si="4"/>
        <v>0</v>
      </c>
      <c r="AU17" s="3"/>
    </row>
    <row r="18" spans="1:47" ht="12.75">
      <c r="A18" s="2"/>
      <c r="B18" s="4">
        <f>IF(ISNA(VLOOKUP(A18,'Loại tài sản'!$A$2:$D$135,2,0)),"",VLOOKUP(A18,'Loại tài sản'!$A$2:$D$135,2,0))</f>
      </c>
      <c r="R18" s="4">
        <f t="shared" si="0"/>
        <v>0</v>
      </c>
      <c r="Z18" s="4">
        <f>IF(A18="","",VLOOKUP(A18,'Loại tài sản'!$A$1:$D$135,3,0))</f>
      </c>
      <c r="AA18" s="4">
        <f>IF(A18="","",VLOOKUP(A18,'Loại tài sản'!$A$1:$D$135,4,0))</f>
      </c>
      <c r="AB18" s="4">
        <f t="shared" si="1"/>
      </c>
      <c r="AD18" s="2">
        <v>0</v>
      </c>
      <c r="AJ18" s="4">
        <f t="shared" si="2"/>
      </c>
      <c r="AK18" s="4">
        <f t="shared" si="3"/>
      </c>
      <c r="AM18" s="4">
        <f t="shared" si="4"/>
        <v>0</v>
      </c>
      <c r="AU18" s="3"/>
    </row>
    <row r="19" spans="1:47" ht="12.75">
      <c r="A19" s="2"/>
      <c r="B19" s="4">
        <f>IF(ISNA(VLOOKUP(A19,'Loại tài sản'!$A$2:$D$135,2,0)),"",VLOOKUP(A19,'Loại tài sản'!$A$2:$D$135,2,0))</f>
      </c>
      <c r="R19" s="4">
        <f t="shared" si="0"/>
        <v>0</v>
      </c>
      <c r="Z19" s="4">
        <f>IF(A19="","",VLOOKUP(A19,'Loại tài sản'!$A$1:$D$135,3,0))</f>
      </c>
      <c r="AA19" s="4">
        <f>IF(A19="","",VLOOKUP(A19,'Loại tài sản'!$A$1:$D$135,4,0))</f>
      </c>
      <c r="AB19" s="4">
        <f t="shared" si="1"/>
      </c>
      <c r="AD19" s="2">
        <v>0</v>
      </c>
      <c r="AJ19" s="4">
        <f t="shared" si="2"/>
      </c>
      <c r="AK19" s="4">
        <f t="shared" si="3"/>
      </c>
      <c r="AM19" s="4">
        <f t="shared" si="4"/>
        <v>0</v>
      </c>
      <c r="AU19" s="3"/>
    </row>
    <row r="20" spans="1:47" ht="12.75">
      <c r="A20" s="2"/>
      <c r="B20" s="4">
        <f>IF(ISNA(VLOOKUP(A20,'Loại tài sản'!$A$2:$D$135,2,0)),"",VLOOKUP(A20,'Loại tài sản'!$A$2:$D$135,2,0))</f>
      </c>
      <c r="R20" s="4">
        <f t="shared" si="0"/>
        <v>0</v>
      </c>
      <c r="Z20" s="4">
        <f>IF(A20="","",VLOOKUP(A20,'Loại tài sản'!$A$1:$D$135,3,0))</f>
      </c>
      <c r="AA20" s="4">
        <f>IF(A20="","",VLOOKUP(A20,'Loại tài sản'!$A$1:$D$135,4,0))</f>
      </c>
      <c r="AB20" s="4">
        <f t="shared" si="1"/>
      </c>
      <c r="AD20" s="2">
        <v>0</v>
      </c>
      <c r="AJ20" s="4">
        <f t="shared" si="2"/>
      </c>
      <c r="AK20" s="4">
        <f t="shared" si="3"/>
      </c>
      <c r="AM20" s="4">
        <f t="shared" si="4"/>
        <v>0</v>
      </c>
      <c r="AU20" s="3"/>
    </row>
    <row r="21" spans="1:47" ht="12.75">
      <c r="A21" s="2"/>
      <c r="B21" s="4">
        <f>IF(ISNA(VLOOKUP(A21,'Loại tài sản'!$A$2:$D$135,2,0)),"",VLOOKUP(A21,'Loại tài sản'!$A$2:$D$135,2,0))</f>
      </c>
      <c r="R21" s="4">
        <f t="shared" si="0"/>
        <v>0</v>
      </c>
      <c r="Z21" s="4">
        <f>IF(A21="","",VLOOKUP(A21,'Loại tài sản'!$A$1:$D$135,3,0))</f>
      </c>
      <c r="AA21" s="4">
        <f>IF(A21="","",VLOOKUP(A21,'Loại tài sản'!$A$1:$D$135,4,0))</f>
      </c>
      <c r="AB21" s="4">
        <f t="shared" si="1"/>
      </c>
      <c r="AD21" s="2">
        <v>0</v>
      </c>
      <c r="AJ21" s="4">
        <f t="shared" si="2"/>
      </c>
      <c r="AK21" s="4">
        <f t="shared" si="3"/>
      </c>
      <c r="AM21" s="4">
        <f t="shared" si="4"/>
        <v>0</v>
      </c>
      <c r="AU21" s="3"/>
    </row>
    <row r="22" spans="1:47" ht="12.75">
      <c r="A22" s="2"/>
      <c r="B22" s="4">
        <f>IF(ISNA(VLOOKUP(A22,'Loại tài sản'!$A$2:$D$135,2,0)),"",VLOOKUP(A22,'Loại tài sản'!$A$2:$D$135,2,0))</f>
      </c>
      <c r="R22" s="4">
        <f t="shared" si="0"/>
        <v>0</v>
      </c>
      <c r="Z22" s="4">
        <f>IF(A22="","",VLOOKUP(A22,'Loại tài sản'!$A$1:$D$135,3,0))</f>
      </c>
      <c r="AA22" s="4">
        <f>IF(A22="","",VLOOKUP(A22,'Loại tài sản'!$A$1:$D$135,4,0))</f>
      </c>
      <c r="AB22" s="4">
        <f t="shared" si="1"/>
      </c>
      <c r="AD22" s="2">
        <v>0</v>
      </c>
      <c r="AJ22" s="4">
        <f t="shared" si="2"/>
      </c>
      <c r="AK22" s="4">
        <f t="shared" si="3"/>
      </c>
      <c r="AM22" s="4">
        <f t="shared" si="4"/>
        <v>0</v>
      </c>
      <c r="AU22" s="3"/>
    </row>
    <row r="23" spans="1:47" ht="12.75">
      <c r="A23" s="2"/>
      <c r="B23" s="4">
        <f>IF(ISNA(VLOOKUP(A23,'Loại tài sản'!$A$2:$D$135,2,0)),"",VLOOKUP(A23,'Loại tài sản'!$A$2:$D$135,2,0))</f>
      </c>
      <c r="R23" s="4">
        <f t="shared" si="0"/>
        <v>0</v>
      </c>
      <c r="Z23" s="4">
        <f>IF(A23="","",VLOOKUP(A23,'Loại tài sản'!$A$1:$D$135,3,0))</f>
      </c>
      <c r="AA23" s="4">
        <f>IF(A23="","",VLOOKUP(A23,'Loại tài sản'!$A$1:$D$135,4,0))</f>
      </c>
      <c r="AB23" s="4">
        <f t="shared" si="1"/>
      </c>
      <c r="AD23" s="2">
        <v>0</v>
      </c>
      <c r="AJ23" s="4">
        <f t="shared" si="2"/>
      </c>
      <c r="AK23" s="4">
        <f t="shared" si="3"/>
      </c>
      <c r="AM23" s="4">
        <f t="shared" si="4"/>
        <v>0</v>
      </c>
      <c r="AU23" s="3"/>
    </row>
    <row r="24" spans="1:47" ht="12.75">
      <c r="A24" s="2"/>
      <c r="B24" s="4">
        <f>IF(ISNA(VLOOKUP(A24,'Loại tài sản'!$A$2:$D$135,2,0)),"",VLOOKUP(A24,'Loại tài sản'!$A$2:$D$135,2,0))</f>
      </c>
      <c r="R24" s="4">
        <f t="shared" si="0"/>
        <v>0</v>
      </c>
      <c r="Z24" s="4">
        <f>IF(A24="","",VLOOKUP(A24,'Loại tài sản'!$A$1:$D$135,3,0))</f>
      </c>
      <c r="AA24" s="4">
        <f>IF(A24="","",VLOOKUP(A24,'Loại tài sản'!$A$1:$D$135,4,0))</f>
      </c>
      <c r="AB24" s="4">
        <f t="shared" si="1"/>
      </c>
      <c r="AD24" s="2">
        <v>0</v>
      </c>
      <c r="AJ24" s="4">
        <f t="shared" si="2"/>
      </c>
      <c r="AK24" s="4">
        <f t="shared" si="3"/>
      </c>
      <c r="AM24" s="4">
        <f t="shared" si="4"/>
        <v>0</v>
      </c>
      <c r="AU24" s="3"/>
    </row>
    <row r="25" spans="1:47" ht="12.75">
      <c r="A25" s="2"/>
      <c r="B25" s="4">
        <f>IF(ISNA(VLOOKUP(A25,'Loại tài sản'!$A$2:$D$135,2,0)),"",VLOOKUP(A25,'Loại tài sản'!$A$2:$D$135,2,0))</f>
      </c>
      <c r="R25" s="4">
        <f t="shared" si="0"/>
        <v>0</v>
      </c>
      <c r="Z25" s="4">
        <f>IF(A25="","",VLOOKUP(A25,'Loại tài sản'!$A$1:$D$135,3,0))</f>
      </c>
      <c r="AA25" s="4">
        <f>IF(A25="","",VLOOKUP(A25,'Loại tài sản'!$A$1:$D$135,4,0))</f>
      </c>
      <c r="AB25" s="4">
        <f t="shared" si="1"/>
      </c>
      <c r="AD25" s="2">
        <v>0</v>
      </c>
      <c r="AJ25" s="4">
        <f t="shared" si="2"/>
      </c>
      <c r="AK25" s="4">
        <f t="shared" si="3"/>
      </c>
      <c r="AM25" s="4">
        <f t="shared" si="4"/>
        <v>0</v>
      </c>
      <c r="AU25" s="3"/>
    </row>
    <row r="26" spans="1:47" ht="12.75">
      <c r="A26" s="2"/>
      <c r="B26" s="4">
        <f>IF(ISNA(VLOOKUP(A26,'Loại tài sản'!$A$2:$D$135,2,0)),"",VLOOKUP(A26,'Loại tài sản'!$A$2:$D$135,2,0))</f>
      </c>
      <c r="R26" s="4">
        <f t="shared" si="0"/>
        <v>0</v>
      </c>
      <c r="Z26" s="4">
        <f>IF(A26="","",VLOOKUP(A26,'Loại tài sản'!$A$1:$D$135,3,0))</f>
      </c>
      <c r="AA26" s="4">
        <f>IF(A26="","",VLOOKUP(A26,'Loại tài sản'!$A$1:$D$135,4,0))</f>
      </c>
      <c r="AB26" s="4">
        <f t="shared" si="1"/>
      </c>
      <c r="AD26" s="2">
        <v>0</v>
      </c>
      <c r="AK26" s="4">
        <f t="shared" si="3"/>
      </c>
      <c r="AM26" s="4">
        <f t="shared" si="4"/>
        <v>0</v>
      </c>
      <c r="AU26" s="3"/>
    </row>
    <row r="27" spans="1:47" ht="12.75">
      <c r="A27" s="2"/>
      <c r="B27" s="4">
        <f>IF(ISNA(VLOOKUP(A27,'Loại tài sản'!$A$2:$D$135,2,0)),"",VLOOKUP(A27,'Loại tài sản'!$A$2:$D$135,2,0))</f>
      </c>
      <c r="R27" s="4">
        <f t="shared" si="0"/>
        <v>0</v>
      </c>
      <c r="Z27" s="4">
        <f>IF(A27="","",VLOOKUP(A27,'Loại tài sản'!$A$1:$D$135,3,0))</f>
      </c>
      <c r="AA27" s="4">
        <f>IF(A27="","",VLOOKUP(A27,'Loại tài sản'!$A$1:$D$135,4,0))</f>
      </c>
      <c r="AB27" s="4">
        <f t="shared" si="1"/>
      </c>
      <c r="AD27" s="2">
        <v>0</v>
      </c>
      <c r="AK27" s="4">
        <f t="shared" si="3"/>
      </c>
      <c r="AM27" s="4">
        <f t="shared" si="4"/>
        <v>0</v>
      </c>
      <c r="AU27" s="3"/>
    </row>
    <row r="28" spans="1:47" ht="12.75">
      <c r="A28" s="2"/>
      <c r="B28" s="4">
        <f>IF(ISNA(VLOOKUP(A28,'Loại tài sản'!$A$2:$D$135,2,0)),"",VLOOKUP(A28,'Loại tài sản'!$A$2:$D$135,2,0))</f>
      </c>
      <c r="R28" s="4">
        <f t="shared" si="0"/>
        <v>0</v>
      </c>
      <c r="Z28" s="4">
        <f>IF(A28="","",VLOOKUP(A28,'Loại tài sản'!$A$1:$D$135,3,0))</f>
      </c>
      <c r="AA28" s="4">
        <f>IF(A28="","",VLOOKUP(A28,'Loại tài sản'!$A$1:$D$135,4,0))</f>
      </c>
      <c r="AB28" s="4">
        <f t="shared" si="1"/>
      </c>
      <c r="AD28" s="2">
        <v>0</v>
      </c>
      <c r="AK28" s="4">
        <f t="shared" si="3"/>
      </c>
      <c r="AM28" s="4">
        <f t="shared" si="4"/>
        <v>0</v>
      </c>
      <c r="AU28" s="3"/>
    </row>
    <row r="29" spans="1:47" ht="12.75">
      <c r="A29" s="2"/>
      <c r="B29" s="4">
        <f>IF(ISNA(VLOOKUP(A29,'Loại tài sản'!$A$2:$D$135,2,0)),"",VLOOKUP(A29,'Loại tài sản'!$A$2:$D$135,2,0))</f>
      </c>
      <c r="R29" s="4">
        <f t="shared" si="0"/>
        <v>0</v>
      </c>
      <c r="Z29" s="4">
        <f>IF(A29="","",VLOOKUP(A29,'Loại tài sản'!$A$1:$D$135,3,0))</f>
      </c>
      <c r="AA29" s="4">
        <f>IF(A29="","",VLOOKUP(A29,'Loại tài sản'!$A$1:$D$135,4,0))</f>
      </c>
      <c r="AB29" s="4">
        <f t="shared" si="1"/>
      </c>
      <c r="AD29" s="2">
        <v>0</v>
      </c>
      <c r="AK29" s="4">
        <f t="shared" si="3"/>
      </c>
      <c r="AM29" s="4">
        <f t="shared" si="4"/>
        <v>0</v>
      </c>
      <c r="AU29" s="3"/>
    </row>
    <row r="30" spans="1:47" ht="12.75">
      <c r="A30" s="2"/>
      <c r="B30" s="4">
        <f>IF(ISNA(VLOOKUP(A30,'Loại tài sản'!$A$2:$D$135,2,0)),"",VLOOKUP(A30,'Loại tài sản'!$A$2:$D$135,2,0))</f>
      </c>
      <c r="R30" s="4">
        <f t="shared" si="0"/>
        <v>0</v>
      </c>
      <c r="Z30" s="4">
        <f>IF(A30="","",VLOOKUP(A30,'Loại tài sản'!$A$1:$D$135,3,0))</f>
      </c>
      <c r="AA30" s="4">
        <f>IF(A30="","",VLOOKUP(A30,'Loại tài sản'!$A$1:$D$135,4,0))</f>
      </c>
      <c r="AB30" s="4">
        <f t="shared" si="1"/>
      </c>
      <c r="AD30" s="2">
        <v>0</v>
      </c>
      <c r="AK30" s="4">
        <f t="shared" si="3"/>
      </c>
      <c r="AM30" s="4">
        <f t="shared" si="4"/>
        <v>0</v>
      </c>
      <c r="AU30" s="3"/>
    </row>
    <row r="31" spans="1:47" ht="12.75">
      <c r="A31" s="2"/>
      <c r="B31" s="4">
        <f>IF(ISNA(VLOOKUP(A31,'Loại tài sản'!$A$2:$D$135,2,0)),"",VLOOKUP(A31,'Loại tài sản'!$A$2:$D$135,2,0))</f>
      </c>
      <c r="R31" s="4">
        <f t="shared" si="0"/>
        <v>0</v>
      </c>
      <c r="Z31" s="4">
        <f>IF(A31="","",VLOOKUP(A31,'Loại tài sản'!$A$1:$D$135,3,0))</f>
      </c>
      <c r="AA31" s="4">
        <f>IF(A31="","",VLOOKUP(A31,'Loại tài sản'!$A$1:$D$135,4,0))</f>
      </c>
      <c r="AB31" s="4">
        <f t="shared" si="1"/>
      </c>
      <c r="AD31" s="2">
        <v>0</v>
      </c>
      <c r="AK31" s="4">
        <f t="shared" si="3"/>
      </c>
      <c r="AM31" s="4">
        <f t="shared" si="4"/>
        <v>0</v>
      </c>
      <c r="AU31" s="3"/>
    </row>
    <row r="32" spans="1:47" ht="12.75">
      <c r="A32" s="2"/>
      <c r="B32" s="4">
        <f>IF(ISNA(VLOOKUP(A32,'Loại tài sản'!$A$2:$D$135,2,0)),"",VLOOKUP(A32,'Loại tài sản'!$A$2:$D$135,2,0))</f>
      </c>
      <c r="R32" s="4">
        <f t="shared" si="0"/>
        <v>0</v>
      </c>
      <c r="Z32" s="4">
        <f>IF(A32="","",VLOOKUP(A32,'Loại tài sản'!$A$1:$D$135,3,0))</f>
      </c>
      <c r="AA32" s="4">
        <f>IF(A32="","",VLOOKUP(A32,'Loại tài sản'!$A$1:$D$135,4,0))</f>
      </c>
      <c r="AB32" s="4">
        <f t="shared" si="1"/>
      </c>
      <c r="AD32" s="2">
        <v>0</v>
      </c>
      <c r="AK32" s="4">
        <f t="shared" si="3"/>
      </c>
      <c r="AM32" s="4">
        <f t="shared" si="4"/>
        <v>0</v>
      </c>
      <c r="AU32" s="3"/>
    </row>
    <row r="33" spans="1:47" ht="12.75">
      <c r="A33" s="2"/>
      <c r="B33" s="4">
        <f>IF(ISNA(VLOOKUP(A33,'Loại tài sản'!$A$2:$D$135,2,0)),"",VLOOKUP(A33,'Loại tài sản'!$A$2:$D$135,2,0))</f>
      </c>
      <c r="R33" s="4">
        <f t="shared" si="0"/>
        <v>0</v>
      </c>
      <c r="Z33" s="4">
        <f>IF(A33="","",VLOOKUP(A33,'Loại tài sản'!$A$1:$D$135,3,0))</f>
      </c>
      <c r="AA33" s="4">
        <f>IF(A33="","",VLOOKUP(A33,'Loại tài sản'!$A$1:$D$135,4,0))</f>
      </c>
      <c r="AB33" s="4">
        <f t="shared" si="1"/>
      </c>
      <c r="AD33" s="2">
        <v>0</v>
      </c>
      <c r="AK33" s="4">
        <f t="shared" si="3"/>
      </c>
      <c r="AM33" s="4">
        <f t="shared" si="4"/>
        <v>0</v>
      </c>
      <c r="AU33" s="3"/>
    </row>
    <row r="34" spans="1:47" ht="12.75">
      <c r="A34" s="2"/>
      <c r="B34" s="4">
        <f>IF(ISNA(VLOOKUP(A34,'Loại tài sản'!$A$2:$D$135,2,0)),"",VLOOKUP(A34,'Loại tài sản'!$A$2:$D$135,2,0))</f>
      </c>
      <c r="R34" s="4">
        <f t="shared" si="0"/>
        <v>0</v>
      </c>
      <c r="Z34" s="4">
        <f>IF(A34="","",VLOOKUP(A34,'Loại tài sản'!$A$1:$D$135,3,0))</f>
      </c>
      <c r="AA34" s="4">
        <f>IF(A34="","",VLOOKUP(A34,'Loại tài sản'!$A$1:$D$135,4,0))</f>
      </c>
      <c r="AB34" s="4">
        <f t="shared" si="1"/>
      </c>
      <c r="AD34" s="2">
        <v>0</v>
      </c>
      <c r="AK34" s="4">
        <f t="shared" si="3"/>
      </c>
      <c r="AM34" s="4">
        <f t="shared" si="4"/>
        <v>0</v>
      </c>
      <c r="AU34" s="3"/>
    </row>
    <row r="35" spans="1:47" ht="12.75">
      <c r="A35" s="2"/>
      <c r="B35" s="4">
        <f>IF(ISNA(VLOOKUP(A35,'Loại tài sản'!$A$2:$D$135,2,0)),"",VLOOKUP(A35,'Loại tài sản'!$A$2:$D$135,2,0))</f>
      </c>
      <c r="R35" s="4">
        <f t="shared" si="0"/>
        <v>0</v>
      </c>
      <c r="Z35" s="4">
        <f>IF(A35="","",VLOOKUP(A35,'Loại tài sản'!$A$1:$D$135,3,0))</f>
      </c>
      <c r="AA35" s="4">
        <f>IF(A35="","",VLOOKUP(A35,'Loại tài sản'!$A$1:$D$135,4,0))</f>
      </c>
      <c r="AB35" s="4">
        <f t="shared" si="1"/>
      </c>
      <c r="AD35" s="2">
        <v>0</v>
      </c>
      <c r="AK35" s="4">
        <f t="shared" si="3"/>
      </c>
      <c r="AM35" s="4">
        <f t="shared" si="4"/>
        <v>0</v>
      </c>
      <c r="AU35" s="3"/>
    </row>
    <row r="36" spans="1:47" ht="12.75">
      <c r="A36" s="2"/>
      <c r="B36" s="4">
        <f>IF(ISNA(VLOOKUP(A36,'Loại tài sản'!$A$2:$D$135,2,0)),"",VLOOKUP(A36,'Loại tài sản'!$A$2:$D$135,2,0))</f>
      </c>
      <c r="R36" s="4">
        <f t="shared" si="0"/>
        <v>0</v>
      </c>
      <c r="Z36" s="4">
        <f>IF(A36="","",VLOOKUP(A36,'Loại tài sản'!$A$1:$D$135,3,0))</f>
      </c>
      <c r="AA36" s="4">
        <f>IF(A36="","",VLOOKUP(A36,'Loại tài sản'!$A$1:$D$135,4,0))</f>
      </c>
      <c r="AB36" s="4">
        <f t="shared" si="1"/>
      </c>
      <c r="AD36" s="2">
        <v>0</v>
      </c>
      <c r="AK36" s="4">
        <f t="shared" si="3"/>
      </c>
      <c r="AM36" s="4">
        <f t="shared" si="4"/>
        <v>0</v>
      </c>
      <c r="AU36" s="3"/>
    </row>
    <row r="37" spans="1:47" ht="12.75">
      <c r="A37" s="2"/>
      <c r="B37" s="4">
        <f>IF(ISNA(VLOOKUP(A37,'Loại tài sản'!$A$2:$D$135,2,0)),"",VLOOKUP(A37,'Loại tài sản'!$A$2:$D$135,2,0))</f>
      </c>
      <c r="R37" s="4">
        <f t="shared" si="0"/>
        <v>0</v>
      </c>
      <c r="Z37" s="4">
        <f>IF(A37="","",VLOOKUP(A37,'Loại tài sản'!$A$1:$D$135,3,0))</f>
      </c>
      <c r="AA37" s="4">
        <f>IF(A37="","",VLOOKUP(A37,'Loại tài sản'!$A$1:$D$135,4,0))</f>
      </c>
      <c r="AB37" s="4">
        <f t="shared" si="1"/>
      </c>
      <c r="AD37" s="2">
        <v>0</v>
      </c>
      <c r="AK37" s="4">
        <f t="shared" si="3"/>
      </c>
      <c r="AM37" s="4">
        <f t="shared" si="4"/>
        <v>0</v>
      </c>
      <c r="AU37" s="3"/>
    </row>
    <row r="38" spans="1:47" ht="12.75">
      <c r="A38" s="2"/>
      <c r="B38" s="4">
        <f>IF(ISNA(VLOOKUP(A38,'Loại tài sản'!$A$2:$D$135,2,0)),"",VLOOKUP(A38,'Loại tài sản'!$A$2:$D$135,2,0))</f>
      </c>
      <c r="R38" s="4">
        <f t="shared" si="0"/>
        <v>0</v>
      </c>
      <c r="Z38" s="4">
        <f>IF(A38="","",VLOOKUP(A38,'Loại tài sản'!$A$1:$D$135,3,0))</f>
      </c>
      <c r="AA38" s="4">
        <f>IF(A38="","",VLOOKUP(A38,'Loại tài sản'!$A$1:$D$135,4,0))</f>
      </c>
      <c r="AB38" s="4">
        <f t="shared" si="1"/>
      </c>
      <c r="AD38" s="2">
        <v>0</v>
      </c>
      <c r="AK38" s="4">
        <f t="shared" si="3"/>
      </c>
      <c r="AM38" s="4">
        <f t="shared" si="4"/>
        <v>0</v>
      </c>
      <c r="AU38" s="3"/>
    </row>
    <row r="39" spans="1:47" ht="12.75">
      <c r="A39" s="2"/>
      <c r="B39" s="4">
        <f>IF(ISNA(VLOOKUP(A39,'Loại tài sản'!$A$2:$D$135,2,0)),"",VLOOKUP(A39,'Loại tài sản'!$A$2:$D$135,2,0))</f>
      </c>
      <c r="R39" s="4">
        <f t="shared" si="0"/>
        <v>0</v>
      </c>
      <c r="Z39" s="4">
        <f>IF(A39="","",VLOOKUP(A39,'Loại tài sản'!$A$1:$D$135,3,0))</f>
      </c>
      <c r="AA39" s="4">
        <f>IF(A39="","",VLOOKUP(A39,'Loại tài sản'!$A$1:$D$135,4,0))</f>
      </c>
      <c r="AB39" s="4">
        <f t="shared" si="1"/>
      </c>
      <c r="AD39" s="2">
        <v>0</v>
      </c>
      <c r="AK39" s="4">
        <f t="shared" si="3"/>
      </c>
      <c r="AM39" s="4">
        <f t="shared" si="4"/>
        <v>0</v>
      </c>
      <c r="AU39" s="3"/>
    </row>
    <row r="40" spans="1:47" ht="12.75">
      <c r="A40" s="2"/>
      <c r="B40" s="4">
        <f>IF(ISNA(VLOOKUP(A40,'Loại tài sản'!$A$2:$D$135,2,0)),"",VLOOKUP(A40,'Loại tài sản'!$A$2:$D$135,2,0))</f>
      </c>
      <c r="R40" s="4">
        <f t="shared" si="0"/>
        <v>0</v>
      </c>
      <c r="Z40" s="4">
        <f>IF(A40="","",VLOOKUP(A40,'Loại tài sản'!$A$1:$D$135,3,0))</f>
      </c>
      <c r="AA40" s="4">
        <f>IF(A40="","",VLOOKUP(A40,'Loại tài sản'!$A$1:$D$135,4,0))</f>
      </c>
      <c r="AB40" s="4">
        <f t="shared" si="1"/>
      </c>
      <c r="AD40" s="2">
        <v>0</v>
      </c>
      <c r="AK40" s="4">
        <f t="shared" si="3"/>
      </c>
      <c r="AM40" s="4">
        <f t="shared" si="4"/>
        <v>0</v>
      </c>
      <c r="AU40" s="3"/>
    </row>
    <row r="41" spans="1:47" ht="12.75">
      <c r="A41" s="2"/>
      <c r="B41" s="4">
        <f>IF(ISNA(VLOOKUP(A41,'Loại tài sản'!$A$2:$D$135,2,0)),"",VLOOKUP(A41,'Loại tài sản'!$A$2:$D$135,2,0))</f>
      </c>
      <c r="R41" s="4">
        <f t="shared" si="0"/>
        <v>0</v>
      </c>
      <c r="Z41" s="4">
        <f>IF(A41="","",VLOOKUP(A41,'Loại tài sản'!$A$1:$D$135,3,0))</f>
      </c>
      <c r="AA41" s="4">
        <f>IF(A41="","",VLOOKUP(A41,'Loại tài sản'!$A$1:$D$135,4,0))</f>
      </c>
      <c r="AB41" s="4">
        <f t="shared" si="1"/>
      </c>
      <c r="AD41" s="2">
        <v>0</v>
      </c>
      <c r="AK41" s="4">
        <f t="shared" si="3"/>
      </c>
      <c r="AM41" s="4">
        <f t="shared" si="4"/>
        <v>0</v>
      </c>
      <c r="AU41" s="3"/>
    </row>
    <row r="42" spans="1:39" ht="12.75">
      <c r="A42" s="2"/>
      <c r="B42" s="4">
        <f>IF(ISNA(VLOOKUP(A42,'Loại tài sản'!$A$2:$D$135,2,0)),"",VLOOKUP(A42,'Loại tài sản'!$A$2:$D$135,2,0))</f>
      </c>
      <c r="R42" s="4">
        <f t="shared" si="0"/>
        <v>0</v>
      </c>
      <c r="Z42" s="4">
        <f>IF(A42="","",VLOOKUP(A42,'Loại tài sản'!$A$1:$D$135,3,0))</f>
      </c>
      <c r="AA42" s="4">
        <f>IF(A42="","",VLOOKUP(A42,'Loại tài sản'!$A$1:$D$135,4,0))</f>
      </c>
      <c r="AB42" s="4">
        <f t="shared" si="1"/>
      </c>
      <c r="AD42" s="2">
        <v>0</v>
      </c>
      <c r="AK42" s="4">
        <f t="shared" si="3"/>
      </c>
      <c r="AM42" s="4">
        <f t="shared" si="4"/>
        <v>0</v>
      </c>
    </row>
    <row r="43" spans="1:39" ht="12.75">
      <c r="A43" s="2"/>
      <c r="B43" s="4">
        <f>IF(ISNA(VLOOKUP(A43,'Loại tài sản'!$A$2:$D$135,2,0)),"",VLOOKUP(A43,'Loại tài sản'!$A$2:$D$135,2,0))</f>
      </c>
      <c r="R43" s="4">
        <f t="shared" si="0"/>
        <v>0</v>
      </c>
      <c r="Z43" s="4">
        <f>IF(A43="","",VLOOKUP(A43,'Loại tài sản'!$A$1:$D$135,3,0))</f>
      </c>
      <c r="AA43" s="4">
        <f>IF(A43="","",VLOOKUP(A43,'Loại tài sản'!$A$1:$D$135,4,0))</f>
      </c>
      <c r="AB43" s="4">
        <f t="shared" si="1"/>
      </c>
      <c r="AD43" s="2">
        <v>0</v>
      </c>
      <c r="AK43" s="4">
        <f t="shared" si="3"/>
      </c>
      <c r="AM43" s="4">
        <f t="shared" si="4"/>
        <v>0</v>
      </c>
    </row>
    <row r="44" spans="1:39" ht="12.75">
      <c r="A44" s="2"/>
      <c r="B44" s="4">
        <f>IF(ISNA(VLOOKUP(A44,'Loại tài sản'!$A$2:$D$135,2,0)),"",VLOOKUP(A44,'Loại tài sản'!$A$2:$D$135,2,0))</f>
      </c>
      <c r="R44" s="4">
        <f t="shared" si="0"/>
        <v>0</v>
      </c>
      <c r="Z44" s="4">
        <f>IF(A44="","",VLOOKUP(A44,'Loại tài sản'!$A$1:$D$135,3,0))</f>
      </c>
      <c r="AA44" s="4">
        <f>IF(A44="","",VLOOKUP(A44,'Loại tài sản'!$A$1:$D$135,4,0))</f>
      </c>
      <c r="AB44" s="4">
        <f t="shared" si="1"/>
      </c>
      <c r="AD44" s="2">
        <v>0</v>
      </c>
      <c r="AK44" s="4">
        <f t="shared" si="3"/>
      </c>
      <c r="AM44" s="4">
        <f t="shared" si="4"/>
        <v>0</v>
      </c>
    </row>
    <row r="45" spans="1:39" ht="12.75">
      <c r="A45" s="2"/>
      <c r="B45" s="4">
        <f>IF(ISNA(VLOOKUP(A45,'Loại tài sản'!$A$2:$D$135,2,0)),"",VLOOKUP(A45,'Loại tài sản'!$A$2:$D$135,2,0))</f>
      </c>
      <c r="R45" s="4">
        <f t="shared" si="0"/>
        <v>0</v>
      </c>
      <c r="Z45" s="4">
        <f>IF(A45="","",VLOOKUP(A45,'Loại tài sản'!$A$1:$D$135,3,0))</f>
      </c>
      <c r="AA45" s="4">
        <f>IF(A45="","",VLOOKUP(A45,'Loại tài sản'!$A$1:$D$135,4,0))</f>
      </c>
      <c r="AB45" s="4">
        <f t="shared" si="1"/>
      </c>
      <c r="AD45" s="2">
        <v>0</v>
      </c>
      <c r="AK45" s="4">
        <f t="shared" si="3"/>
      </c>
      <c r="AM45" s="4">
        <f t="shared" si="4"/>
        <v>0</v>
      </c>
    </row>
    <row r="46" spans="1:39" ht="12.75">
      <c r="A46" s="2"/>
      <c r="B46" s="4">
        <f>IF(ISNA(VLOOKUP(A46,'Loại tài sản'!$A$2:$D$135,2,0)),"",VLOOKUP(A46,'Loại tài sản'!$A$2:$D$135,2,0))</f>
      </c>
      <c r="R46" s="4">
        <f t="shared" si="0"/>
        <v>0</v>
      </c>
      <c r="Z46" s="4">
        <f>IF(A46="","",VLOOKUP(A46,'Loại tài sản'!$A$1:$D$135,3,0))</f>
      </c>
      <c r="AA46" s="4">
        <f>IF(A46="","",VLOOKUP(A46,'Loại tài sản'!$A$1:$D$135,4,0))</f>
      </c>
      <c r="AB46" s="4">
        <f t="shared" si="1"/>
      </c>
      <c r="AD46" s="2">
        <v>0</v>
      </c>
      <c r="AK46" s="4">
        <f t="shared" si="3"/>
      </c>
      <c r="AM46" s="4">
        <f t="shared" si="4"/>
        <v>0</v>
      </c>
    </row>
    <row r="47" spans="1:39" ht="12.75">
      <c r="A47" s="2"/>
      <c r="B47" s="4">
        <f>IF(ISNA(VLOOKUP(A47,'Loại tài sản'!$A$2:$D$135,2,0)),"",VLOOKUP(A47,'Loại tài sản'!$A$2:$D$135,2,0))</f>
      </c>
      <c r="R47" s="4">
        <f t="shared" si="0"/>
        <v>0</v>
      </c>
      <c r="Z47" s="4">
        <f>IF(A47="","",VLOOKUP(A47,'Loại tài sản'!$A$1:$D$135,3,0))</f>
      </c>
      <c r="AA47" s="4">
        <f>IF(A47="","",VLOOKUP(A47,'Loại tài sản'!$A$1:$D$135,4,0))</f>
      </c>
      <c r="AB47" s="4">
        <f t="shared" si="1"/>
      </c>
      <c r="AD47" s="2">
        <v>0</v>
      </c>
      <c r="AK47" s="4">
        <f t="shared" si="3"/>
      </c>
      <c r="AM47" s="4">
        <f t="shared" si="4"/>
        <v>0</v>
      </c>
    </row>
    <row r="48" spans="1:39" ht="12.75">
      <c r="A48" s="2"/>
      <c r="B48" s="4">
        <f>IF(ISNA(VLOOKUP(A48,'Loại tài sản'!$A$2:$D$135,2,0)),"",VLOOKUP(A48,'Loại tài sản'!$A$2:$D$135,2,0))</f>
      </c>
      <c r="R48" s="4">
        <f t="shared" si="0"/>
        <v>0</v>
      </c>
      <c r="Z48" s="4">
        <f>IF(A48="","",VLOOKUP(A48,'Loại tài sản'!$A$1:$D$135,3,0))</f>
      </c>
      <c r="AA48" s="4">
        <f>IF(A48="","",VLOOKUP(A48,'Loại tài sản'!$A$1:$D$135,4,0))</f>
      </c>
      <c r="AB48" s="4">
        <f t="shared" si="1"/>
      </c>
      <c r="AD48" s="2">
        <v>0</v>
      </c>
      <c r="AK48" s="4">
        <f t="shared" si="3"/>
      </c>
      <c r="AM48" s="4">
        <f t="shared" si="4"/>
        <v>0</v>
      </c>
    </row>
    <row r="49" spans="1:39" ht="12.75">
      <c r="A49" s="2"/>
      <c r="B49" s="4">
        <f>IF(ISNA(VLOOKUP(A49,'Loại tài sản'!$A$2:$D$135,2,0)),"",VLOOKUP(A49,'Loại tài sản'!$A$2:$D$135,2,0))</f>
      </c>
      <c r="R49" s="4">
        <f t="shared" si="0"/>
        <v>0</v>
      </c>
      <c r="Z49" s="4">
        <f>IF(A49="","",VLOOKUP(A49,'Loại tài sản'!$A$1:$D$135,3,0))</f>
      </c>
      <c r="AA49" s="4">
        <f>IF(A49="","",VLOOKUP(A49,'Loại tài sản'!$A$1:$D$135,4,0))</f>
      </c>
      <c r="AB49" s="4">
        <f t="shared" si="1"/>
      </c>
      <c r="AD49" s="2">
        <v>0</v>
      </c>
      <c r="AK49" s="4">
        <f t="shared" si="3"/>
      </c>
      <c r="AM49" s="4">
        <f t="shared" si="4"/>
        <v>0</v>
      </c>
    </row>
    <row r="50" spans="1:39" ht="12.75">
      <c r="A50" s="2"/>
      <c r="B50" s="4">
        <f>IF(ISNA(VLOOKUP(A50,'Loại tài sản'!$A$2:$D$135,2,0)),"",VLOOKUP(A50,'Loại tài sản'!$A$2:$D$135,2,0))</f>
      </c>
      <c r="R50" s="4">
        <f t="shared" si="0"/>
        <v>0</v>
      </c>
      <c r="Z50" s="4">
        <f>IF(A50="","",VLOOKUP(A50,'Loại tài sản'!$A$1:$D$135,3,0))</f>
      </c>
      <c r="AA50" s="4">
        <f>IF(A50="","",VLOOKUP(A50,'Loại tài sản'!$A$1:$D$135,4,0))</f>
      </c>
      <c r="AB50" s="4">
        <f t="shared" si="1"/>
      </c>
      <c r="AD50" s="2">
        <v>0</v>
      </c>
      <c r="AK50" s="4">
        <f t="shared" si="3"/>
      </c>
      <c r="AM50" s="4">
        <f t="shared" si="4"/>
        <v>0</v>
      </c>
    </row>
    <row r="51" spans="1:39" ht="12.75">
      <c r="A51" s="2"/>
      <c r="B51" s="4">
        <f>IF(ISNA(VLOOKUP(A51,'Loại tài sản'!$A$2:$D$135,2,0)),"",VLOOKUP(A51,'Loại tài sản'!$A$2:$D$135,2,0))</f>
      </c>
      <c r="R51" s="4">
        <f t="shared" si="0"/>
        <v>0</v>
      </c>
      <c r="Z51" s="4">
        <f>IF(A51="","",VLOOKUP(A51,'Loại tài sản'!$A$1:$D$135,3,0))</f>
      </c>
      <c r="AA51" s="4">
        <f>IF(A51="","",VLOOKUP(A51,'Loại tài sản'!$A$1:$D$135,4,0))</f>
      </c>
      <c r="AB51" s="4">
        <f t="shared" si="1"/>
      </c>
      <c r="AD51" s="2">
        <v>0</v>
      </c>
      <c r="AK51" s="4">
        <f t="shared" si="3"/>
      </c>
      <c r="AM51" s="4">
        <f t="shared" si="4"/>
        <v>0</v>
      </c>
    </row>
    <row r="52" spans="1:39" ht="12.75">
      <c r="A52" s="2"/>
      <c r="B52" s="4">
        <f>IF(ISNA(VLOOKUP(A52,'Loại tài sản'!$A$2:$D$135,2,0)),"",VLOOKUP(A52,'Loại tài sản'!$A$2:$D$135,2,0))</f>
      </c>
      <c r="R52" s="4">
        <f t="shared" si="0"/>
        <v>0</v>
      </c>
      <c r="Z52" s="4">
        <f>IF(A52="","",VLOOKUP(A52,'Loại tài sản'!$A$1:$D$135,3,0))</f>
      </c>
      <c r="AA52" s="4">
        <f>IF(A52="","",VLOOKUP(A52,'Loại tài sản'!$A$1:$D$135,4,0))</f>
      </c>
      <c r="AB52" s="4">
        <f t="shared" si="1"/>
      </c>
      <c r="AD52" s="2">
        <v>0</v>
      </c>
      <c r="AK52" s="4">
        <f t="shared" si="3"/>
      </c>
      <c r="AM52" s="4">
        <f t="shared" si="4"/>
        <v>0</v>
      </c>
    </row>
    <row r="53" spans="1:39" ht="12.75">
      <c r="A53" s="2"/>
      <c r="B53" s="4">
        <f>IF(ISNA(VLOOKUP(A53,'Loại tài sản'!$A$2:$D$135,2,0)),"",VLOOKUP(A53,'Loại tài sản'!$A$2:$D$135,2,0))</f>
      </c>
      <c r="R53" s="4">
        <f t="shared" si="0"/>
        <v>0</v>
      </c>
      <c r="Z53" s="4">
        <f>IF(A53="","",VLOOKUP(A53,'Loại tài sản'!$A$1:$D$135,3,0))</f>
      </c>
      <c r="AA53" s="4">
        <f>IF(A53="","",VLOOKUP(A53,'Loại tài sản'!$A$1:$D$135,4,0))</f>
      </c>
      <c r="AD53" s="2">
        <v>0</v>
      </c>
      <c r="AK53" s="4">
        <f t="shared" si="3"/>
      </c>
      <c r="AM53" s="4">
        <f t="shared" si="4"/>
        <v>0</v>
      </c>
    </row>
    <row r="54" spans="1:39" ht="12.75">
      <c r="A54" s="2"/>
      <c r="B54" s="4">
        <f>IF(ISNA(VLOOKUP(A54,'Loại tài sản'!$A$2:$D$135,2,0)),"",VLOOKUP(A54,'Loại tài sản'!$A$2:$D$135,2,0))</f>
      </c>
      <c r="Z54" s="4">
        <f>IF(A54="","",VLOOKUP(A54,'Loại tài sản'!$A$1:$D$135,3,0))</f>
      </c>
      <c r="AA54" s="4">
        <f>IF(A54="","",VLOOKUP(A54,'Loại tài sản'!$A$1:$D$135,4,0))</f>
      </c>
      <c r="AD54" s="2">
        <v>0</v>
      </c>
      <c r="AK54" s="4">
        <f t="shared" si="3"/>
      </c>
      <c r="AM54" s="4">
        <f t="shared" si="4"/>
        <v>0</v>
      </c>
    </row>
    <row r="55" spans="1:39" ht="12.75">
      <c r="A55" s="2"/>
      <c r="B55" s="4">
        <f>IF(ISNA(VLOOKUP(A55,'Loại tài sản'!$A$2:$D$135,2,0)),"",VLOOKUP(A55,'Loại tài sản'!$A$2:$D$135,2,0))</f>
      </c>
      <c r="Z55" s="4">
        <f>IF(A55="","",VLOOKUP(A55,'Loại tài sản'!$A$1:$D$135,3,0))</f>
      </c>
      <c r="AA55" s="4">
        <f>IF(A55="","",VLOOKUP(A55,'Loại tài sản'!$A$1:$D$135,4,0))</f>
      </c>
      <c r="AD55" s="2">
        <v>0</v>
      </c>
      <c r="AK55" s="4">
        <f t="shared" si="3"/>
      </c>
      <c r="AM55" s="4">
        <f t="shared" si="4"/>
        <v>0</v>
      </c>
    </row>
    <row r="56" spans="1:39" ht="12.75">
      <c r="A56" s="2"/>
      <c r="B56" s="4">
        <f>IF(ISNA(VLOOKUP(A56,'Loại tài sản'!$A$2:$D$135,2,0)),"",VLOOKUP(A56,'Loại tài sản'!$A$2:$D$135,2,0))</f>
      </c>
      <c r="Z56" s="4">
        <f>IF(A56="","",VLOOKUP(A56,'Loại tài sản'!$A$1:$D$135,3,0))</f>
      </c>
      <c r="AA56" s="4">
        <f>IF(A56="","",VLOOKUP(A56,'Loại tài sản'!$A$1:$D$135,4,0))</f>
      </c>
      <c r="AD56" s="2">
        <v>0</v>
      </c>
      <c r="AK56" s="4">
        <f t="shared" si="3"/>
      </c>
      <c r="AM56" s="4">
        <f t="shared" si="4"/>
        <v>0</v>
      </c>
    </row>
    <row r="57" spans="1:39" ht="12.75">
      <c r="A57" s="2"/>
      <c r="B57" s="4">
        <f>IF(ISNA(VLOOKUP(A57,'Loại tài sản'!$A$2:$D$135,2,0)),"",VLOOKUP(A57,'Loại tài sản'!$A$2:$D$135,2,0))</f>
      </c>
      <c r="Z57" s="4">
        <f>IF(A57="","",VLOOKUP(A57,'Loại tài sản'!$A$1:$D$135,3,0))</f>
      </c>
      <c r="AA57" s="4">
        <f>IF(A57="","",VLOOKUP(A57,'Loại tài sản'!$A$1:$D$135,4,0))</f>
      </c>
      <c r="AD57" s="2">
        <v>0</v>
      </c>
      <c r="AK57" s="4">
        <f t="shared" si="3"/>
      </c>
      <c r="AM57" s="4">
        <f t="shared" si="4"/>
        <v>0</v>
      </c>
    </row>
    <row r="58" spans="1:39" ht="12.75">
      <c r="A58" s="2"/>
      <c r="B58" s="4">
        <f>IF(ISNA(VLOOKUP(A58,'Loại tài sản'!$A$2:$D$135,2,0)),"",VLOOKUP(A58,'Loại tài sản'!$A$2:$D$135,2,0))</f>
      </c>
      <c r="Z58" s="4">
        <f>IF(A58="","",VLOOKUP(A58,'Loại tài sản'!$A$1:$D$135,3,0))</f>
      </c>
      <c r="AA58" s="4">
        <f>IF(A58="","",VLOOKUP(A58,'Loại tài sản'!$A$1:$D$135,4,0))</f>
      </c>
      <c r="AD58" s="2">
        <v>0</v>
      </c>
      <c r="AK58" s="4">
        <f t="shared" si="3"/>
      </c>
      <c r="AM58" s="4">
        <f t="shared" si="4"/>
        <v>0</v>
      </c>
    </row>
    <row r="59" spans="1:39" ht="12.75">
      <c r="A59" s="2"/>
      <c r="B59" s="4">
        <f>IF(ISNA(VLOOKUP(A59,'Loại tài sản'!$A$2:$D$135,2,0)),"",VLOOKUP(A59,'Loại tài sản'!$A$2:$D$135,2,0))</f>
      </c>
      <c r="Z59" s="4">
        <f>IF(A59="","",VLOOKUP(A59,'Loại tài sản'!$A$1:$D$135,3,0))</f>
      </c>
      <c r="AA59" s="4">
        <f>IF(A59="","",VLOOKUP(A59,'Loại tài sản'!$A$1:$D$135,4,0))</f>
      </c>
      <c r="AD59" s="2">
        <v>0</v>
      </c>
      <c r="AK59" s="4">
        <f t="shared" si="3"/>
      </c>
      <c r="AM59" s="4">
        <f t="shared" si="4"/>
        <v>0</v>
      </c>
    </row>
    <row r="60" spans="1:39" ht="12.75">
      <c r="A60" s="2"/>
      <c r="B60" s="4">
        <f>IF(ISNA(VLOOKUP(A60,'Loại tài sản'!$A$2:$D$135,2,0)),"",VLOOKUP(A60,'Loại tài sản'!$A$2:$D$135,2,0))</f>
      </c>
      <c r="Z60" s="4">
        <f>IF(A60="","",VLOOKUP(A60,'Loại tài sản'!$A$1:$D$135,3,0))</f>
      </c>
      <c r="AA60" s="4">
        <f>IF(A60="","",VLOOKUP(A60,'Loại tài sản'!$A$1:$D$135,4,0))</f>
      </c>
      <c r="AD60" s="2">
        <v>0</v>
      </c>
      <c r="AK60" s="4">
        <f t="shared" si="3"/>
      </c>
      <c r="AM60" s="4">
        <f t="shared" si="4"/>
        <v>0</v>
      </c>
    </row>
    <row r="61" spans="1:39" ht="12.75">
      <c r="A61" s="2"/>
      <c r="B61" s="4">
        <f>IF(ISNA(VLOOKUP(A61,'Loại tài sản'!$A$2:$D$135,2,0)),"",VLOOKUP(A61,'Loại tài sản'!$A$2:$D$135,2,0))</f>
      </c>
      <c r="Z61" s="4">
        <f>IF(A61="","",VLOOKUP(A61,'Loại tài sản'!$A$1:$D$135,3,0))</f>
      </c>
      <c r="AA61" s="4">
        <f>IF(A61="","",VLOOKUP(A61,'Loại tài sản'!$A$1:$D$135,4,0))</f>
      </c>
      <c r="AD61" s="2">
        <v>0</v>
      </c>
      <c r="AK61" s="4">
        <f t="shared" si="3"/>
      </c>
      <c r="AM61" s="4">
        <f t="shared" si="4"/>
        <v>0</v>
      </c>
    </row>
    <row r="62" spans="1:39" ht="12.75">
      <c r="A62" s="2"/>
      <c r="B62" s="4">
        <f>IF(ISNA(VLOOKUP(A62,'Loại tài sản'!$A$2:$D$135,2,0)),"",VLOOKUP(A62,'Loại tài sản'!$A$2:$D$135,2,0))</f>
      </c>
      <c r="Z62" s="4">
        <f>IF(A62="","",VLOOKUP(A62,'Loại tài sản'!$A$1:$D$135,3,0))</f>
      </c>
      <c r="AA62" s="4">
        <f>IF(A62="","",VLOOKUP(A62,'Loại tài sản'!$A$1:$D$135,4,0))</f>
      </c>
      <c r="AD62" s="2">
        <v>0</v>
      </c>
      <c r="AK62" s="4">
        <f t="shared" si="3"/>
      </c>
      <c r="AM62" s="4">
        <f t="shared" si="4"/>
        <v>0</v>
      </c>
    </row>
    <row r="63" spans="1:39" ht="12.75">
      <c r="A63" s="2"/>
      <c r="B63" s="4">
        <f>IF(ISNA(VLOOKUP(A63,'Loại tài sản'!$A$2:$D$135,2,0)),"",VLOOKUP(A63,'Loại tài sản'!$A$2:$D$135,2,0))</f>
      </c>
      <c r="Z63" s="4">
        <f>IF(A63="","",VLOOKUP(A63,'Loại tài sản'!$A$1:$D$135,3,0))</f>
      </c>
      <c r="AA63" s="4">
        <f>IF(A63="","",VLOOKUP(A63,'Loại tài sản'!$A$1:$D$135,4,0))</f>
      </c>
      <c r="AD63" s="2">
        <v>0</v>
      </c>
      <c r="AK63" s="4">
        <f t="shared" si="3"/>
      </c>
      <c r="AM63" s="4">
        <f t="shared" si="4"/>
        <v>0</v>
      </c>
    </row>
    <row r="64" spans="1:39" ht="12.75">
      <c r="A64" s="2"/>
      <c r="B64" s="4">
        <f>IF(ISNA(VLOOKUP(A64,'Loại tài sản'!$A$2:$D$135,2,0)),"",VLOOKUP(A64,'Loại tài sản'!$A$2:$D$135,2,0))</f>
      </c>
      <c r="Z64" s="4">
        <f>IF(A64="","",VLOOKUP(A64,'Loại tài sản'!$A$1:$D$135,3,0))</f>
      </c>
      <c r="AA64" s="4">
        <f>IF(A64="","",VLOOKUP(A64,'Loại tài sản'!$A$1:$D$135,4,0))</f>
      </c>
      <c r="AD64" s="2">
        <v>0</v>
      </c>
      <c r="AK64" s="4">
        <f t="shared" si="3"/>
      </c>
      <c r="AM64" s="4">
        <f t="shared" si="4"/>
        <v>0</v>
      </c>
    </row>
    <row r="65" spans="1:39" ht="12.75">
      <c r="A65" s="2"/>
      <c r="B65" s="4">
        <f>IF(ISNA(VLOOKUP(A65,'Loại tài sản'!$A$2:$D$135,2,0)),"",VLOOKUP(A65,'Loại tài sản'!$A$2:$D$135,2,0))</f>
      </c>
      <c r="Z65" s="4">
        <f>IF(A65="","",VLOOKUP(A65,'Loại tài sản'!$A$1:$D$135,3,0))</f>
      </c>
      <c r="AA65" s="4">
        <f>IF(A65="","",VLOOKUP(A65,'Loại tài sản'!$A$1:$D$135,4,0))</f>
      </c>
      <c r="AD65" s="2">
        <v>0</v>
      </c>
      <c r="AK65" s="4">
        <f t="shared" si="3"/>
      </c>
      <c r="AM65" s="4">
        <f t="shared" si="4"/>
        <v>0</v>
      </c>
    </row>
    <row r="66" spans="1:39" ht="12.75">
      <c r="A66" s="2"/>
      <c r="B66" s="4">
        <f>IF(ISNA(VLOOKUP(A66,'Loại tài sản'!$A$2:$D$135,2,0)),"",VLOOKUP(A66,'Loại tài sản'!$A$2:$D$135,2,0))</f>
      </c>
      <c r="Z66" s="4">
        <f>IF(A66="","",VLOOKUP(A66,'Loại tài sản'!$A$1:$D$135,3,0))</f>
      </c>
      <c r="AA66" s="4">
        <f>IF(A66="","",VLOOKUP(A66,'Loại tài sản'!$A$1:$D$135,4,0))</f>
      </c>
      <c r="AD66" s="2">
        <v>0</v>
      </c>
      <c r="AK66" s="4">
        <f t="shared" si="3"/>
      </c>
      <c r="AM66" s="4">
        <f t="shared" si="4"/>
        <v>0</v>
      </c>
    </row>
    <row r="67" spans="1:39" ht="12.75">
      <c r="A67" s="2"/>
      <c r="B67" s="4">
        <f>IF(ISNA(VLOOKUP(A67,'Loại tài sản'!$A$2:$D$135,2,0)),"",VLOOKUP(A67,'Loại tài sản'!$A$2:$D$135,2,0))</f>
      </c>
      <c r="Z67" s="4">
        <f>IF(A67="","",VLOOKUP(A67,'Loại tài sản'!$A$1:$D$135,3,0))</f>
      </c>
      <c r="AA67" s="4">
        <f>IF(A67="","",VLOOKUP(A67,'Loại tài sản'!$A$1:$D$135,4,0))</f>
      </c>
      <c r="AD67" s="2">
        <v>0</v>
      </c>
      <c r="AK67" s="4">
        <f t="shared" si="3"/>
      </c>
      <c r="AM67" s="4">
        <f t="shared" si="4"/>
        <v>0</v>
      </c>
    </row>
    <row r="68" spans="1:39" ht="12.75">
      <c r="A68" s="2"/>
      <c r="B68" s="4">
        <f>IF(ISNA(VLOOKUP(A68,'Loại tài sản'!$A$2:$D$135,2,0)),"",VLOOKUP(A68,'Loại tài sản'!$A$2:$D$135,2,0))</f>
      </c>
      <c r="Z68" s="4">
        <f>IF(A68="","",VLOOKUP(A68,'Loại tài sản'!$A$1:$D$135,3,0))</f>
      </c>
      <c r="AA68" s="4">
        <f>IF(A68="","",VLOOKUP(A68,'Loại tài sản'!$A$1:$D$135,4,0))</f>
      </c>
      <c r="AD68" s="2">
        <v>0</v>
      </c>
      <c r="AK68" s="4">
        <f t="shared" si="3"/>
      </c>
      <c r="AM68" s="4">
        <f t="shared" si="4"/>
        <v>0</v>
      </c>
    </row>
    <row r="69" spans="1:39" ht="12.75">
      <c r="A69" s="2"/>
      <c r="B69" s="4">
        <f>IF(ISNA(VLOOKUP(A69,'Loại tài sản'!$A$2:$D$135,2,0)),"",VLOOKUP(A69,'Loại tài sản'!$A$2:$D$135,2,0))</f>
      </c>
      <c r="Z69" s="4">
        <f>IF(A69="","",VLOOKUP(A69,'Loại tài sản'!$A$1:$D$135,3,0))</f>
      </c>
      <c r="AA69" s="4">
        <f>IF(A69="","",VLOOKUP(A69,'Loại tài sản'!$A$1:$D$135,4,0))</f>
      </c>
      <c r="AD69" s="2">
        <v>0</v>
      </c>
      <c r="AK69" s="4">
        <f t="shared" si="3"/>
      </c>
      <c r="AM69" s="4">
        <f t="shared" si="4"/>
        <v>0</v>
      </c>
    </row>
    <row r="70" spans="1:39" ht="12.75">
      <c r="A70" s="2"/>
      <c r="B70" s="4">
        <f>IF(ISNA(VLOOKUP(A70,'Loại tài sản'!$A$2:$D$135,2,0)),"",VLOOKUP(A70,'Loại tài sản'!$A$2:$D$135,2,0))</f>
      </c>
      <c r="Z70" s="4">
        <f>IF(A70="","",VLOOKUP(A70,'Loại tài sản'!$A$1:$D$135,3,0))</f>
      </c>
      <c r="AA70" s="4">
        <f>IF(A70="","",VLOOKUP(A70,'Loại tài sản'!$A$1:$D$135,4,0))</f>
      </c>
      <c r="AD70" s="2">
        <v>0</v>
      </c>
      <c r="AK70" s="4">
        <f t="shared" si="3"/>
      </c>
      <c r="AM70" s="4">
        <f t="shared" si="4"/>
        <v>0</v>
      </c>
    </row>
    <row r="71" spans="1:39" ht="12.75">
      <c r="A71" s="2"/>
      <c r="B71" s="4">
        <f>IF(ISNA(VLOOKUP(A71,'Loại tài sản'!$A$2:$D$135,2,0)),"",VLOOKUP(A71,'Loại tài sản'!$A$2:$D$135,2,0))</f>
      </c>
      <c r="Z71" s="4">
        <f>IF(A71="","",VLOOKUP(A71,'Loại tài sản'!$A$1:$D$135,3,0))</f>
      </c>
      <c r="AA71" s="4">
        <f>IF(A71="","",VLOOKUP(A71,'Loại tài sản'!$A$1:$D$135,4,0))</f>
      </c>
      <c r="AD71" s="2">
        <v>0</v>
      </c>
      <c r="AK71" s="4">
        <f t="shared" si="3"/>
      </c>
      <c r="AM71" s="4">
        <f t="shared" si="4"/>
        <v>0</v>
      </c>
    </row>
    <row r="72" spans="1:39" ht="12.75">
      <c r="A72" s="2"/>
      <c r="B72" s="4">
        <f>IF(ISNA(VLOOKUP(A72,'Loại tài sản'!$A$2:$D$135,2,0)),"",VLOOKUP(A72,'Loại tài sản'!$A$2:$D$135,2,0))</f>
      </c>
      <c r="Z72" s="4">
        <f>IF(A72="","",VLOOKUP(A72,'Loại tài sản'!$A$1:$D$135,3,0))</f>
      </c>
      <c r="AA72" s="4">
        <f>IF(A72="","",VLOOKUP(A72,'Loại tài sản'!$A$1:$D$135,4,0))</f>
      </c>
      <c r="AD72" s="2">
        <v>0</v>
      </c>
      <c r="AK72" s="4">
        <f t="shared" si="3"/>
      </c>
      <c r="AM72" s="4">
        <f t="shared" si="4"/>
        <v>0</v>
      </c>
    </row>
    <row r="73" spans="1:39" ht="12.75">
      <c r="A73" s="2"/>
      <c r="B73" s="4">
        <f>IF(ISNA(VLOOKUP(A73,'Loại tài sản'!$A$2:$D$135,2,0)),"",VLOOKUP(A73,'Loại tài sản'!$A$2:$D$135,2,0))</f>
      </c>
      <c r="Z73" s="4">
        <f>IF(A73="","",VLOOKUP(A73,'Loại tài sản'!$A$1:$D$135,3,0))</f>
      </c>
      <c r="AA73" s="4">
        <f>IF(A73="","",VLOOKUP(A73,'Loại tài sản'!$A$1:$D$135,4,0))</f>
      </c>
      <c r="AD73" s="2">
        <v>0</v>
      </c>
      <c r="AK73" s="4">
        <f t="shared" si="3"/>
      </c>
      <c r="AM73" s="4">
        <f t="shared" si="4"/>
        <v>0</v>
      </c>
    </row>
    <row r="74" spans="1:39" ht="12.75">
      <c r="A74" s="2"/>
      <c r="B74" s="4">
        <f>IF(ISNA(VLOOKUP(A74,'Loại tài sản'!$A$2:$D$135,2,0)),"",VLOOKUP(A74,'Loại tài sản'!$A$2:$D$135,2,0))</f>
      </c>
      <c r="Z74" s="4">
        <f>IF(A74="","",VLOOKUP(A74,'Loại tài sản'!$A$1:$D$135,3,0))</f>
      </c>
      <c r="AA74" s="4">
        <f>IF(A74="","",VLOOKUP(A74,'Loại tài sản'!$A$1:$D$135,4,0))</f>
      </c>
      <c r="AD74" s="2">
        <v>0</v>
      </c>
      <c r="AK74" s="4">
        <f t="shared" si="3"/>
      </c>
      <c r="AM74" s="4">
        <f t="shared" si="4"/>
        <v>0</v>
      </c>
    </row>
    <row r="75" spans="1:39" ht="12.75">
      <c r="A75" s="2"/>
      <c r="B75" s="4">
        <f>IF(ISNA(VLOOKUP(A75,'Loại tài sản'!$A$2:$D$135,2,0)),"",VLOOKUP(A75,'Loại tài sản'!$A$2:$D$135,2,0))</f>
      </c>
      <c r="Z75" s="4">
        <f>IF(A75="","",VLOOKUP(A75,'Loại tài sản'!$A$1:$D$135,3,0))</f>
      </c>
      <c r="AA75" s="4">
        <f>IF(A75="","",VLOOKUP(A75,'Loại tài sản'!$A$1:$D$135,4,0))</f>
      </c>
      <c r="AD75" s="2">
        <v>0</v>
      </c>
      <c r="AK75" s="4">
        <f t="shared" si="3"/>
      </c>
      <c r="AM75" s="4">
        <f t="shared" si="4"/>
        <v>0</v>
      </c>
    </row>
    <row r="76" spans="1:39" ht="12.75">
      <c r="A76" s="2"/>
      <c r="B76" s="4">
        <f>IF(ISNA(VLOOKUP(A76,'Loại tài sản'!$A$2:$D$135,2,0)),"",VLOOKUP(A76,'Loại tài sản'!$A$2:$D$135,2,0))</f>
      </c>
      <c r="Z76" s="4">
        <f>IF(A76="","",VLOOKUP(A76,'Loại tài sản'!$A$1:$D$135,3,0))</f>
      </c>
      <c r="AA76" s="4">
        <f>IF(A76="","",VLOOKUP(A76,'Loại tài sản'!$A$1:$D$135,4,0))</f>
      </c>
      <c r="AD76" s="2">
        <v>0</v>
      </c>
      <c r="AK76" s="4">
        <f t="shared" si="3"/>
      </c>
      <c r="AM76" s="4">
        <f t="shared" si="4"/>
        <v>0</v>
      </c>
    </row>
    <row r="77" spans="1:39" ht="12.75">
      <c r="A77" s="2"/>
      <c r="B77" s="4">
        <f>IF(ISNA(VLOOKUP(A77,'Loại tài sản'!$A$2:$D$135,2,0)),"",VLOOKUP(A77,'Loại tài sản'!$A$2:$D$135,2,0))</f>
      </c>
      <c r="Z77" s="4">
        <f>IF(A77="","",VLOOKUP(A77,'Loại tài sản'!$A$1:$D$135,3,0))</f>
      </c>
      <c r="AA77" s="4">
        <f>IF(A77="","",VLOOKUP(A77,'Loại tài sản'!$A$1:$D$135,4,0))</f>
      </c>
      <c r="AD77" s="2">
        <v>0</v>
      </c>
      <c r="AK77" s="4">
        <f t="shared" si="3"/>
      </c>
      <c r="AM77" s="4">
        <f t="shared" si="4"/>
        <v>0</v>
      </c>
    </row>
    <row r="78" spans="1:39" ht="12.75">
      <c r="A78" s="2"/>
      <c r="B78" s="4">
        <f>IF(ISNA(VLOOKUP(A78,'Loại tài sản'!$A$2:$D$135,2,0)),"",VLOOKUP(A78,'Loại tài sản'!$A$2:$D$135,2,0))</f>
      </c>
      <c r="Z78" s="4">
        <f>IF(A78="","",VLOOKUP(A78,'Loại tài sản'!$A$1:$D$135,3,0))</f>
      </c>
      <c r="AA78" s="4">
        <f>IF(A78="","",VLOOKUP(A78,'Loại tài sản'!$A$1:$D$135,4,0))</f>
      </c>
      <c r="AD78" s="2">
        <v>0</v>
      </c>
      <c r="AK78" s="4">
        <f t="shared" si="3"/>
      </c>
      <c r="AM78" s="4">
        <f t="shared" si="4"/>
        <v>0</v>
      </c>
    </row>
    <row r="79" spans="1:39" ht="12.75">
      <c r="A79" s="2"/>
      <c r="B79" s="4">
        <f>IF(ISNA(VLOOKUP(A79,'Loại tài sản'!$A$2:$D$135,2,0)),"",VLOOKUP(A79,'Loại tài sản'!$A$2:$D$135,2,0))</f>
      </c>
      <c r="Z79" s="4">
        <f>IF(A79="","",VLOOKUP(A79,'Loại tài sản'!$A$1:$D$135,3,0))</f>
      </c>
      <c r="AA79" s="4">
        <f>IF(A79="","",VLOOKUP(A79,'Loại tài sản'!$A$1:$D$135,4,0))</f>
      </c>
      <c r="AD79" s="2">
        <v>0</v>
      </c>
      <c r="AK79" s="4">
        <f t="shared" si="3"/>
      </c>
      <c r="AM79" s="4">
        <f t="shared" si="4"/>
        <v>0</v>
      </c>
    </row>
    <row r="80" spans="1:39" ht="12.75">
      <c r="A80" s="2"/>
      <c r="B80" s="4">
        <f>IF(ISNA(VLOOKUP(A80,'Loại tài sản'!$A$2:$D$135,2,0)),"",VLOOKUP(A80,'Loại tài sản'!$A$2:$D$135,2,0))</f>
      </c>
      <c r="Z80" s="4">
        <f>IF(A80="","",VLOOKUP(A80,'Loại tài sản'!$A$1:$D$135,3,0))</f>
      </c>
      <c r="AA80" s="4">
        <f>IF(A80="","",VLOOKUP(A80,'Loại tài sản'!$A$1:$D$135,4,0))</f>
      </c>
      <c r="AD80" s="2">
        <v>0</v>
      </c>
      <c r="AK80" s="4">
        <f t="shared" si="3"/>
      </c>
      <c r="AM80" s="4">
        <f t="shared" si="4"/>
        <v>0</v>
      </c>
    </row>
    <row r="81" spans="1:39" ht="12.75">
      <c r="A81" s="2"/>
      <c r="B81" s="4">
        <f>IF(ISNA(VLOOKUP(A81,'Loại tài sản'!$A$2:$D$135,2,0)),"",VLOOKUP(A81,'Loại tài sản'!$A$2:$D$135,2,0))</f>
      </c>
      <c r="Z81" s="4">
        <f>IF(A81="","",VLOOKUP(A81,'Loại tài sản'!$A$1:$D$135,3,0))</f>
      </c>
      <c r="AA81" s="4">
        <f>IF(A81="","",VLOOKUP(A81,'Loại tài sản'!$A$1:$D$135,4,0))</f>
      </c>
      <c r="AD81" s="2">
        <v>0</v>
      </c>
      <c r="AK81" s="4">
        <f t="shared" si="3"/>
      </c>
      <c r="AM81" s="4">
        <f t="shared" si="4"/>
        <v>0</v>
      </c>
    </row>
    <row r="82" spans="1:39" ht="12.75">
      <c r="A82" s="2"/>
      <c r="B82" s="4">
        <f>IF(ISNA(VLOOKUP(A82,'Loại tài sản'!$A$2:$D$135,2,0)),"",VLOOKUP(A82,'Loại tài sản'!$A$2:$D$135,2,0))</f>
      </c>
      <c r="Z82" s="4">
        <f>IF(A82="","",VLOOKUP(A82,'Loại tài sản'!$A$1:$D$135,3,0))</f>
      </c>
      <c r="AA82" s="4">
        <f>IF(A82="","",VLOOKUP(A82,'Loại tài sản'!$A$1:$D$135,4,0))</f>
      </c>
      <c r="AD82" s="2">
        <v>0</v>
      </c>
      <c r="AK82" s="4">
        <f t="shared" si="3"/>
      </c>
      <c r="AM82" s="4">
        <f t="shared" si="4"/>
        <v>0</v>
      </c>
    </row>
    <row r="83" spans="1:39" ht="12.75">
      <c r="A83" s="2"/>
      <c r="B83" s="4">
        <f>IF(ISNA(VLOOKUP(A83,'Loại tài sản'!$A$2:$D$135,2,0)),"",VLOOKUP(A83,'Loại tài sản'!$A$2:$D$135,2,0))</f>
      </c>
      <c r="Z83" s="4">
        <f>IF(A83="","",VLOOKUP(A83,'Loại tài sản'!$A$1:$D$135,3,0))</f>
      </c>
      <c r="AA83" s="4">
        <f>IF(A83="","",VLOOKUP(A83,'Loại tài sản'!$A$1:$D$135,4,0))</f>
      </c>
      <c r="AD83" s="2">
        <v>0</v>
      </c>
      <c r="AK83" s="4">
        <f t="shared" si="3"/>
      </c>
      <c r="AM83" s="4">
        <f t="shared" si="4"/>
        <v>0</v>
      </c>
    </row>
    <row r="84" spans="1:39" ht="12.75">
      <c r="A84" s="2"/>
      <c r="B84" s="4">
        <f>IF(ISNA(VLOOKUP(A84,'Loại tài sản'!$A$2:$D$135,2,0)),"",VLOOKUP(A84,'Loại tài sản'!$A$2:$D$135,2,0))</f>
      </c>
      <c r="Z84" s="4">
        <f>IF(A84="","",VLOOKUP(A84,'Loại tài sản'!$A$1:$D$135,3,0))</f>
      </c>
      <c r="AA84" s="4">
        <f>IF(A84="","",VLOOKUP(A84,'Loại tài sản'!$A$1:$D$135,4,0))</f>
      </c>
      <c r="AD84" s="2">
        <v>0</v>
      </c>
      <c r="AK84" s="4">
        <f t="shared" si="3"/>
      </c>
      <c r="AM84" s="4">
        <f t="shared" si="4"/>
        <v>0</v>
      </c>
    </row>
    <row r="85" spans="1:39" ht="12.75">
      <c r="A85" s="2"/>
      <c r="B85" s="4">
        <f>IF(ISNA(VLOOKUP(A85,'Loại tài sản'!$A$2:$D$135,2,0)),"",VLOOKUP(A85,'Loại tài sản'!$A$2:$D$135,2,0))</f>
      </c>
      <c r="Z85" s="4">
        <f>IF(A85="","",VLOOKUP(A85,'Loại tài sản'!$A$1:$D$135,3,0))</f>
      </c>
      <c r="AA85" s="4">
        <f>IF(A85="","",VLOOKUP(A85,'Loại tài sản'!$A$1:$D$135,4,0))</f>
      </c>
      <c r="AD85" s="2">
        <v>0</v>
      </c>
      <c r="AK85" s="4">
        <f t="shared" si="3"/>
      </c>
      <c r="AM85" s="4">
        <f t="shared" si="4"/>
        <v>0</v>
      </c>
    </row>
    <row r="86" spans="1:39" ht="12.75">
      <c r="A86" s="2"/>
      <c r="B86" s="4">
        <f>IF(ISNA(VLOOKUP(A86,'Loại tài sản'!$A$2:$D$135,2,0)),"",VLOOKUP(A86,'Loại tài sản'!$A$2:$D$135,2,0))</f>
      </c>
      <c r="Z86" s="4">
        <f>IF(A86="","",VLOOKUP(A86,'Loại tài sản'!$A$1:$D$135,3,0))</f>
      </c>
      <c r="AA86" s="4">
        <f>IF(A86="","",VLOOKUP(A86,'Loại tài sản'!$A$1:$D$135,4,0))</f>
      </c>
      <c r="AD86" s="2">
        <v>0</v>
      </c>
      <c r="AK86" s="4">
        <f t="shared" si="3"/>
      </c>
      <c r="AM86" s="4">
        <f t="shared" si="4"/>
        <v>0</v>
      </c>
    </row>
    <row r="87" spans="1:39" ht="12.75">
      <c r="A87" s="2"/>
      <c r="B87" s="4">
        <f>IF(ISNA(VLOOKUP(A87,'Loại tài sản'!$A$2:$D$135,2,0)),"",VLOOKUP(A87,'Loại tài sản'!$A$2:$D$135,2,0))</f>
      </c>
      <c r="Z87" s="4">
        <f>IF(A87="","",VLOOKUP(A87,'Loại tài sản'!$A$1:$D$135,3,0))</f>
      </c>
      <c r="AA87" s="4">
        <f>IF(A87="","",VLOOKUP(A87,'Loại tài sản'!$A$1:$D$135,4,0))</f>
      </c>
      <c r="AD87" s="2">
        <v>0</v>
      </c>
      <c r="AK87" s="4">
        <f t="shared" si="3"/>
      </c>
      <c r="AM87" s="4">
        <f t="shared" si="4"/>
        <v>0</v>
      </c>
    </row>
    <row r="88" spans="1:39" ht="12.75">
      <c r="A88" s="2"/>
      <c r="B88" s="4">
        <f>IF(ISNA(VLOOKUP(A88,'Loại tài sản'!$A$2:$D$135,2,0)),"",VLOOKUP(A88,'Loại tài sản'!$A$2:$D$135,2,0))</f>
      </c>
      <c r="Z88" s="4">
        <f>IF(A88="","",VLOOKUP(A88,'Loại tài sản'!$A$1:$D$135,3,0))</f>
      </c>
      <c r="AA88" s="4">
        <f>IF(A88="","",VLOOKUP(A88,'Loại tài sản'!$A$1:$D$135,4,0))</f>
      </c>
      <c r="AD88" s="2">
        <v>0</v>
      </c>
      <c r="AK88" s="4">
        <f t="shared" si="3"/>
      </c>
      <c r="AM88" s="4">
        <f t="shared" si="4"/>
        <v>0</v>
      </c>
    </row>
    <row r="89" spans="1:39" ht="12.75">
      <c r="A89" s="2"/>
      <c r="B89" s="4">
        <f>IF(ISNA(VLOOKUP(A89,'Loại tài sản'!$A$2:$D$135,2,0)),"",VLOOKUP(A89,'Loại tài sản'!$A$2:$D$135,2,0))</f>
      </c>
      <c r="Z89" s="4">
        <f>IF(A89="","",VLOOKUP(A89,'Loại tài sản'!$A$1:$D$135,3,0))</f>
      </c>
      <c r="AA89" s="4">
        <f>IF(A89="","",VLOOKUP(A89,'Loại tài sản'!$A$1:$D$135,4,0))</f>
      </c>
      <c r="AD89" s="2">
        <v>0</v>
      </c>
      <c r="AK89" s="4">
        <f t="shared" si="3"/>
      </c>
      <c r="AM89" s="4">
        <f t="shared" si="4"/>
        <v>0</v>
      </c>
    </row>
    <row r="90" spans="1:39" ht="12.75">
      <c r="A90" s="2"/>
      <c r="B90" s="4">
        <f>IF(ISNA(VLOOKUP(A90,'Loại tài sản'!$A$2:$D$135,2,0)),"",VLOOKUP(A90,'Loại tài sản'!$A$2:$D$135,2,0))</f>
      </c>
      <c r="Z90" s="4">
        <f>IF(A90="","",VLOOKUP(A90,'Loại tài sản'!$A$1:$D$135,3,0))</f>
      </c>
      <c r="AA90" s="4">
        <f>IF(A90="","",VLOOKUP(A90,'Loại tài sản'!$A$1:$D$135,4,0))</f>
      </c>
      <c r="AD90" s="2">
        <v>0</v>
      </c>
      <c r="AK90" s="4">
        <f t="shared" si="3"/>
      </c>
      <c r="AM90" s="4">
        <f t="shared" si="4"/>
        <v>0</v>
      </c>
    </row>
    <row r="91" spans="1:39" ht="12.75">
      <c r="A91" s="2"/>
      <c r="B91" s="4">
        <f>IF(ISNA(VLOOKUP(A91,'Loại tài sản'!$A$2:$D$135,2,0)),"",VLOOKUP(A91,'Loại tài sản'!$A$2:$D$135,2,0))</f>
      </c>
      <c r="Z91" s="4">
        <f>IF(A91="","",VLOOKUP(A91,'Loại tài sản'!$A$1:$D$135,3,0))</f>
      </c>
      <c r="AA91" s="4">
        <f>IF(A91="","",VLOOKUP(A91,'Loại tài sản'!$A$1:$D$135,4,0))</f>
      </c>
      <c r="AD91" s="2">
        <v>0</v>
      </c>
      <c r="AK91" s="4">
        <f t="shared" si="3"/>
      </c>
      <c r="AM91" s="4">
        <f t="shared" si="4"/>
        <v>0</v>
      </c>
    </row>
    <row r="92" spans="1:39" ht="12.75">
      <c r="A92" s="2"/>
      <c r="B92" s="4">
        <f>IF(ISNA(VLOOKUP(A92,'Loại tài sản'!$A$2:$D$135,2,0)),"",VLOOKUP(A92,'Loại tài sản'!$A$2:$D$135,2,0))</f>
      </c>
      <c r="Z92" s="4">
        <f>IF(A92="","",VLOOKUP(A92,'Loại tài sản'!$A$1:$D$135,3,0))</f>
      </c>
      <c r="AA92" s="4">
        <f>IF(A92="","",VLOOKUP(A92,'Loại tài sản'!$A$1:$D$135,4,0))</f>
      </c>
      <c r="AD92" s="2">
        <v>0</v>
      </c>
      <c r="AK92" s="4">
        <f t="shared" si="3"/>
      </c>
      <c r="AM92" s="4">
        <f t="shared" si="4"/>
        <v>0</v>
      </c>
    </row>
    <row r="93" spans="1:39" ht="12.75">
      <c r="A93" s="2"/>
      <c r="B93" s="4">
        <f>IF(ISNA(VLOOKUP(A93,'Loại tài sản'!$A$2:$D$135,2,0)),"",VLOOKUP(A93,'Loại tài sản'!$A$2:$D$135,2,0))</f>
      </c>
      <c r="Z93" s="4">
        <f>IF(A93="","",VLOOKUP(A93,'Loại tài sản'!$A$1:$D$135,3,0))</f>
      </c>
      <c r="AA93" s="4">
        <f>IF(A93="","",VLOOKUP(A93,'Loại tài sản'!$A$1:$D$135,4,0))</f>
      </c>
      <c r="AD93" s="2">
        <v>0</v>
      </c>
      <c r="AK93" s="4">
        <f t="shared" si="3"/>
      </c>
      <c r="AM93" s="4">
        <f t="shared" si="4"/>
        <v>0</v>
      </c>
    </row>
    <row r="94" spans="1:39" ht="12.75">
      <c r="A94" s="2"/>
      <c r="B94" s="4">
        <f>IF(ISNA(VLOOKUP(A94,'Loại tài sản'!$A$2:$D$135,2,0)),"",VLOOKUP(A94,'Loại tài sản'!$A$2:$D$135,2,0))</f>
      </c>
      <c r="Z94" s="4">
        <f>IF(A94="","",VLOOKUP(A94,'Loại tài sản'!$A$1:$D$135,3,0))</f>
      </c>
      <c r="AA94" s="4">
        <f>IF(A94="","",VLOOKUP(A94,'Loại tài sản'!$A$1:$D$135,4,0))</f>
      </c>
      <c r="AD94" s="2">
        <v>0</v>
      </c>
      <c r="AK94" s="4">
        <f t="shared" si="3"/>
      </c>
      <c r="AM94" s="4">
        <f t="shared" si="4"/>
        <v>0</v>
      </c>
    </row>
    <row r="95" spans="1:39" ht="12.75">
      <c r="A95" s="2"/>
      <c r="B95" s="4">
        <f>IF(ISNA(VLOOKUP(A95,'Loại tài sản'!$A$2:$D$135,2,0)),"",VLOOKUP(A95,'Loại tài sản'!$A$2:$D$135,2,0))</f>
      </c>
      <c r="Z95" s="4">
        <f>IF(A95="","",VLOOKUP(A95,'Loại tài sản'!$A$1:$D$135,3,0))</f>
      </c>
      <c r="AA95" s="4">
        <f>IF(A95="","",VLOOKUP(A95,'Loại tài sản'!$A$1:$D$135,4,0))</f>
      </c>
      <c r="AD95" s="2">
        <v>0</v>
      </c>
      <c r="AK95" s="4">
        <f t="shared" si="3"/>
      </c>
      <c r="AM95" s="4">
        <f t="shared" si="4"/>
        <v>0</v>
      </c>
    </row>
    <row r="96" spans="1:39" ht="12.75">
      <c r="A96" s="2"/>
      <c r="B96" s="4">
        <f>IF(ISNA(VLOOKUP(A96,'Loại tài sản'!$A$2:$D$135,2,0)),"",VLOOKUP(A96,'Loại tài sản'!$A$2:$D$135,2,0))</f>
      </c>
      <c r="Z96" s="4">
        <f>IF(A96="","",VLOOKUP(A96,'Loại tài sản'!$A$1:$D$135,3,0))</f>
      </c>
      <c r="AA96" s="4">
        <f>IF(A96="","",VLOOKUP(A96,'Loại tài sản'!$A$1:$D$135,4,0))</f>
      </c>
      <c r="AD96" s="2">
        <v>0</v>
      </c>
      <c r="AK96" s="4">
        <f t="shared" si="3"/>
      </c>
      <c r="AM96" s="4">
        <f t="shared" si="4"/>
        <v>0</v>
      </c>
    </row>
    <row r="97" spans="1:39" ht="12.75">
      <c r="A97" s="2"/>
      <c r="B97" s="4">
        <f>IF(ISNA(VLOOKUP(A97,'Loại tài sản'!$A$2:$D$135,2,0)),"",VLOOKUP(A97,'Loại tài sản'!$A$2:$D$135,2,0))</f>
      </c>
      <c r="Z97" s="4">
        <f>IF(A97="","",VLOOKUP(A97,'Loại tài sản'!$A$1:$D$135,3,0))</f>
      </c>
      <c r="AA97" s="4">
        <f>IF(A97="","",VLOOKUP(A97,'Loại tài sản'!$A$1:$D$135,4,0))</f>
      </c>
      <c r="AD97" s="2">
        <v>0</v>
      </c>
      <c r="AK97" s="4">
        <f t="shared" si="3"/>
      </c>
      <c r="AM97" s="4">
        <f t="shared" si="4"/>
        <v>0</v>
      </c>
    </row>
    <row r="98" spans="1:39" ht="12.75">
      <c r="A98" s="2"/>
      <c r="B98" s="4">
        <f>IF(ISNA(VLOOKUP(A98,'Loại tài sản'!$A$2:$D$135,2,0)),"",VLOOKUP(A98,'Loại tài sản'!$A$2:$D$135,2,0))</f>
      </c>
      <c r="Z98" s="4">
        <f>IF(A98="","",VLOOKUP(A98,'Loại tài sản'!$A$1:$D$135,3,0))</f>
      </c>
      <c r="AA98" s="4">
        <f>IF(A98="","",VLOOKUP(A98,'Loại tài sản'!$A$1:$D$135,4,0))</f>
      </c>
      <c r="AD98" s="2">
        <v>0</v>
      </c>
      <c r="AK98" s="4">
        <f t="shared" si="3"/>
      </c>
      <c r="AM98" s="4">
        <f t="shared" si="4"/>
        <v>0</v>
      </c>
    </row>
    <row r="99" spans="1:39" ht="12.75">
      <c r="A99" s="2"/>
      <c r="B99" s="4">
        <f>IF(ISNA(VLOOKUP(A99,'Loại tài sản'!$A$2:$D$135,2,0)),"",VLOOKUP(A99,'Loại tài sản'!$A$2:$D$135,2,0))</f>
      </c>
      <c r="Z99" s="4">
        <f>IF(A99="","",VLOOKUP(A99,'Loại tài sản'!$A$1:$D$135,3,0))</f>
      </c>
      <c r="AA99" s="4">
        <f>IF(A99="","",VLOOKUP(A99,'Loại tài sản'!$A$1:$D$135,4,0))</f>
      </c>
      <c r="AD99" s="2">
        <v>0</v>
      </c>
      <c r="AK99" s="4">
        <f t="shared" si="3"/>
      </c>
      <c r="AM99" s="4">
        <f t="shared" si="4"/>
        <v>0</v>
      </c>
    </row>
    <row r="100" spans="1:39" ht="12.75">
      <c r="A100" s="2"/>
      <c r="B100" s="4">
        <f>IF(ISNA(VLOOKUP(A100,'Loại tài sản'!$A$2:$D$135,2,0)),"",VLOOKUP(A100,'Loại tài sản'!$A$2:$D$135,2,0))</f>
      </c>
      <c r="Z100" s="4">
        <f>IF(A100="","",VLOOKUP(A100,'Loại tài sản'!$A$1:$D$135,3,0))</f>
      </c>
      <c r="AA100" s="4">
        <f>IF(A100="","",VLOOKUP(A100,'Loại tài sản'!$A$1:$D$135,4,0))</f>
      </c>
      <c r="AD100" s="2">
        <v>0</v>
      </c>
      <c r="AK100" s="4">
        <f t="shared" si="3"/>
      </c>
      <c r="AM100" s="4">
        <f t="shared" si="4"/>
        <v>0</v>
      </c>
    </row>
    <row r="101" spans="1:39" ht="12.75">
      <c r="A101" s="2"/>
      <c r="B101" s="4">
        <f>IF(ISNA(VLOOKUP(A101,'Loại tài sản'!$A$2:$D$135,2,0)),"",VLOOKUP(A101,'Loại tài sản'!$A$2:$D$135,2,0))</f>
      </c>
      <c r="Z101" s="4">
        <f>IF(A101="","",VLOOKUP(A101,'Loại tài sản'!$A$1:$D$135,3,0))</f>
      </c>
      <c r="AA101" s="4">
        <f>IF(A101="","",VLOOKUP(A101,'Loại tài sản'!$A$1:$D$135,4,0))</f>
      </c>
      <c r="AD101" s="2">
        <v>0</v>
      </c>
      <c r="AK101" s="4">
        <f t="shared" si="3"/>
      </c>
      <c r="AM101" s="4">
        <f t="shared" si="4"/>
        <v>0</v>
      </c>
    </row>
    <row r="102" spans="1:39" ht="12.75">
      <c r="A102" s="2"/>
      <c r="B102" s="4">
        <f>IF(ISNA(VLOOKUP(A102,'Loại tài sản'!$A$2:$D$135,2,0)),"",VLOOKUP(A102,'Loại tài sản'!$A$2:$D$135,2,0))</f>
      </c>
      <c r="Z102" s="4">
        <f>IF(A102="","",VLOOKUP(A102,'Loại tài sản'!$A$1:$D$135,3,0))</f>
      </c>
      <c r="AA102" s="4">
        <f>IF(A102="","",VLOOKUP(A102,'Loại tài sản'!$A$1:$D$135,4,0))</f>
      </c>
      <c r="AD102" s="2">
        <v>0</v>
      </c>
      <c r="AK102" s="4">
        <f t="shared" si="3"/>
      </c>
      <c r="AM102" s="4">
        <f t="shared" si="4"/>
        <v>0</v>
      </c>
    </row>
    <row r="103" spans="1:39" ht="12.75">
      <c r="A103" s="2"/>
      <c r="B103" s="4">
        <f>IF(ISNA(VLOOKUP(A103,'Loại tài sản'!$A$2:$D$135,2,0)),"",VLOOKUP(A103,'Loại tài sản'!$A$2:$D$135,2,0))</f>
      </c>
      <c r="Z103" s="4">
        <f>IF(A103="","",VLOOKUP(A103,'Loại tài sản'!$A$1:$D$135,3,0))</f>
      </c>
      <c r="AA103" s="4">
        <f>IF(A103="","",VLOOKUP(A103,'Loại tài sản'!$A$1:$D$135,4,0))</f>
      </c>
      <c r="AD103" s="2">
        <v>0</v>
      </c>
      <c r="AK103" s="4">
        <f t="shared" si="3"/>
      </c>
      <c r="AM103" s="4">
        <f t="shared" si="4"/>
        <v>0</v>
      </c>
    </row>
    <row r="104" spans="1:39" ht="12.75">
      <c r="A104" s="2"/>
      <c r="B104" s="4">
        <f>IF(ISNA(VLOOKUP(A104,'Loại tài sản'!$A$2:$D$135,2,0)),"",VLOOKUP(A104,'Loại tài sản'!$A$2:$D$135,2,0))</f>
      </c>
      <c r="Z104" s="4">
        <f>IF(A104="","",VLOOKUP(A104,'Loại tài sản'!$A$1:$D$135,3,0))</f>
      </c>
      <c r="AA104" s="4">
        <f>IF(A104="","",VLOOKUP(A104,'Loại tài sản'!$A$1:$D$135,4,0))</f>
      </c>
      <c r="AD104" s="2">
        <v>0</v>
      </c>
      <c r="AK104" s="4">
        <f t="shared" si="3"/>
      </c>
      <c r="AM104" s="4">
        <f t="shared" si="4"/>
        <v>0</v>
      </c>
    </row>
    <row r="105" spans="1:39" ht="12.75">
      <c r="A105" s="2"/>
      <c r="B105" s="4">
        <f>IF(ISNA(VLOOKUP(A105,'Loại tài sản'!$A$2:$D$135,2,0)),"",VLOOKUP(A105,'Loại tài sản'!$A$2:$D$135,2,0))</f>
      </c>
      <c r="Z105" s="4">
        <f>IF(A105="","",VLOOKUP(A105,'Loại tài sản'!$A$1:$D$135,3,0))</f>
      </c>
      <c r="AA105" s="4">
        <f>IF(A105="","",VLOOKUP(A105,'Loại tài sản'!$A$1:$D$135,4,0))</f>
      </c>
      <c r="AD105" s="2">
        <v>0</v>
      </c>
      <c r="AM105" s="4">
        <f t="shared" si="4"/>
        <v>0</v>
      </c>
    </row>
    <row r="106" spans="1:39" ht="12.75">
      <c r="A106" s="2"/>
      <c r="B106" s="4">
        <f>IF(ISNA(VLOOKUP(A106,'Loại tài sản'!$A$2:$D$135,2,0)),"",VLOOKUP(A106,'Loại tài sản'!$A$2:$D$135,2,0))</f>
      </c>
      <c r="Z106" s="4">
        <f>IF(A106="","",VLOOKUP(A106,'Loại tài sản'!$A$1:$D$135,3,0))</f>
      </c>
      <c r="AA106" s="4">
        <f>IF(A106="","",VLOOKUP(A106,'Loại tài sản'!$A$1:$D$135,4,0))</f>
      </c>
      <c r="AD106" s="2">
        <v>0</v>
      </c>
      <c r="AM106" s="4">
        <f t="shared" si="4"/>
        <v>0</v>
      </c>
    </row>
    <row r="107" spans="1:39" ht="12.75">
      <c r="A107" s="2"/>
      <c r="B107" s="4">
        <f>IF(ISNA(VLOOKUP(A107,'Loại tài sản'!$A$2:$D$135,2,0)),"",VLOOKUP(A107,'Loại tài sản'!$A$2:$D$135,2,0))</f>
      </c>
      <c r="Z107" s="4">
        <f>IF(A107="","",VLOOKUP(A107,'Loại tài sản'!$A$1:$D$135,3,0))</f>
      </c>
      <c r="AA107" s="4">
        <f>IF(A107="","",VLOOKUP(A107,'Loại tài sản'!$A$1:$D$135,4,0))</f>
      </c>
      <c r="AD107" s="2">
        <v>0</v>
      </c>
      <c r="AM107" s="4">
        <f t="shared" si="4"/>
        <v>0</v>
      </c>
    </row>
    <row r="108" spans="1:39" ht="12.75">
      <c r="A108" s="2"/>
      <c r="B108" s="4">
        <f>IF(ISNA(VLOOKUP(A108,'Loại tài sản'!$A$2:$D$135,2,0)),"",VLOOKUP(A108,'Loại tài sản'!$A$2:$D$135,2,0))</f>
      </c>
      <c r="Z108" s="4">
        <f>IF(A108="","",VLOOKUP(A108,'Loại tài sản'!$A$1:$D$135,3,0))</f>
      </c>
      <c r="AA108" s="4">
        <f>IF(A108="","",VLOOKUP(A108,'Loại tài sản'!$A$1:$D$135,4,0))</f>
      </c>
      <c r="AD108" s="2">
        <v>0</v>
      </c>
      <c r="AM108" s="4">
        <f t="shared" si="4"/>
        <v>0</v>
      </c>
    </row>
    <row r="109" spans="1:39" ht="12.75">
      <c r="A109" s="2"/>
      <c r="B109" s="4">
        <f>IF(ISNA(VLOOKUP(A109,'Loại tài sản'!$A$2:$D$135,2,0)),"",VLOOKUP(A109,'Loại tài sản'!$A$2:$D$135,2,0))</f>
      </c>
      <c r="Z109" s="4">
        <f>IF(A109="","",VLOOKUP(A109,'Loại tài sản'!$A$1:$D$135,3,0))</f>
      </c>
      <c r="AA109" s="4">
        <f>IF(A109="","",VLOOKUP(A109,'Loại tài sản'!$A$1:$D$135,4,0))</f>
      </c>
      <c r="AD109" s="2">
        <v>0</v>
      </c>
      <c r="AM109" s="4">
        <f t="shared" si="4"/>
        <v>0</v>
      </c>
    </row>
    <row r="110" spans="1:39" ht="12.75">
      <c r="A110" s="2"/>
      <c r="B110" s="4">
        <f>IF(ISNA(VLOOKUP(A110,'Loại tài sản'!$A$2:$D$135,2,0)),"",VLOOKUP(A110,'Loại tài sản'!$A$2:$D$135,2,0))</f>
      </c>
      <c r="Z110" s="4">
        <f>IF(A110="","",VLOOKUP(A110,'Loại tài sản'!$A$1:$D$135,3,0))</f>
      </c>
      <c r="AA110" s="4">
        <f>IF(A110="","",VLOOKUP(A110,'Loại tài sản'!$A$1:$D$135,4,0))</f>
      </c>
      <c r="AD110" s="2">
        <v>0</v>
      </c>
      <c r="AM110" s="4">
        <f t="shared" si="4"/>
        <v>0</v>
      </c>
    </row>
    <row r="111" spans="1:39" ht="12.75">
      <c r="A111" s="2"/>
      <c r="B111" s="4">
        <f>IF(ISNA(VLOOKUP(A111,'Loại tài sản'!$A$2:$D$135,2,0)),"",VLOOKUP(A111,'Loại tài sản'!$A$2:$D$135,2,0))</f>
      </c>
      <c r="Z111" s="4">
        <f>IF(A111="","",VLOOKUP(A111,'Loại tài sản'!$A$1:$D$135,3,0))</f>
      </c>
      <c r="AA111" s="4">
        <f>IF(A111="","",VLOOKUP(A111,'Loại tài sản'!$A$1:$D$135,4,0))</f>
      </c>
      <c r="AD111" s="2">
        <v>0</v>
      </c>
      <c r="AM111" s="4">
        <f t="shared" si="4"/>
        <v>0</v>
      </c>
    </row>
    <row r="112" spans="1:39" ht="12.75">
      <c r="A112" s="2"/>
      <c r="B112" s="4">
        <f>IF(ISNA(VLOOKUP(A112,'Loại tài sản'!$A$2:$D$135,2,0)),"",VLOOKUP(A112,'Loại tài sản'!$A$2:$D$135,2,0))</f>
      </c>
      <c r="Z112" s="4">
        <f>IF(A112="","",VLOOKUP(A112,'Loại tài sản'!$A$1:$D$135,3,0))</f>
      </c>
      <c r="AA112" s="4">
        <f>IF(A112="","",VLOOKUP(A112,'Loại tài sản'!$A$1:$D$135,4,0))</f>
      </c>
      <c r="AD112" s="2">
        <v>0</v>
      </c>
      <c r="AM112" s="4">
        <f t="shared" si="4"/>
        <v>0</v>
      </c>
    </row>
    <row r="113" spans="1:39" ht="12.75">
      <c r="A113" s="2"/>
      <c r="B113" s="4">
        <f>IF(ISNA(VLOOKUP(A113,'Loại tài sản'!$A$2:$D$135,2,0)),"",VLOOKUP(A113,'Loại tài sản'!$A$2:$D$135,2,0))</f>
      </c>
      <c r="Z113" s="4">
        <f>IF(A113="","",VLOOKUP(A113,'Loại tài sản'!$A$1:$D$135,3,0))</f>
      </c>
      <c r="AA113" s="4">
        <f>IF(A113="","",VLOOKUP(A113,'Loại tài sản'!$A$1:$D$135,4,0))</f>
      </c>
      <c r="AD113" s="2">
        <v>0</v>
      </c>
      <c r="AM113" s="4">
        <f t="shared" si="4"/>
        <v>0</v>
      </c>
    </row>
    <row r="114" spans="1:39" ht="12.75">
      <c r="A114" s="2"/>
      <c r="B114" s="4">
        <f>IF(ISNA(VLOOKUP(A114,'Loại tài sản'!$A$2:$D$135,2,0)),"",VLOOKUP(A114,'Loại tài sản'!$A$2:$D$135,2,0))</f>
      </c>
      <c r="Z114" s="4">
        <f>IF(A114="","",VLOOKUP(A114,'Loại tài sản'!$A$1:$D$135,3,0))</f>
      </c>
      <c r="AA114" s="4">
        <f>IF(A114="","",VLOOKUP(A114,'Loại tài sản'!$A$1:$D$135,4,0))</f>
      </c>
      <c r="AD114" s="2">
        <v>0</v>
      </c>
      <c r="AM114" s="4">
        <f t="shared" si="4"/>
        <v>0</v>
      </c>
    </row>
    <row r="115" spans="1:39" ht="12.75">
      <c r="A115" s="2"/>
      <c r="B115" s="4">
        <f>IF(ISNA(VLOOKUP(A115,'Loại tài sản'!$A$2:$D$135,2,0)),"",VLOOKUP(A115,'Loại tài sản'!$A$2:$D$135,2,0))</f>
      </c>
      <c r="Z115" s="4">
        <f>IF(A115="","",VLOOKUP(A115,'Loại tài sản'!$A$1:$D$135,3,0))</f>
      </c>
      <c r="AA115" s="4">
        <f>IF(A115="","",VLOOKUP(A115,'Loại tài sản'!$A$1:$D$135,4,0))</f>
      </c>
      <c r="AD115" s="2">
        <v>0</v>
      </c>
      <c r="AM115" s="4">
        <f t="shared" si="4"/>
        <v>0</v>
      </c>
    </row>
    <row r="116" spans="1:39" ht="12.75">
      <c r="A116" s="2"/>
      <c r="B116" s="4">
        <f>IF(ISNA(VLOOKUP(A116,'Loại tài sản'!$A$2:$D$135,2,0)),"",VLOOKUP(A116,'Loại tài sản'!$A$2:$D$135,2,0))</f>
      </c>
      <c r="Z116" s="4">
        <f>IF(A116="","",VLOOKUP(A116,'Loại tài sản'!$A$1:$D$135,3,0))</f>
      </c>
      <c r="AA116" s="4">
        <f>IF(A116="","",VLOOKUP(A116,'Loại tài sản'!$A$1:$D$135,4,0))</f>
      </c>
      <c r="AD116" s="2">
        <v>0</v>
      </c>
      <c r="AM116" s="4">
        <f t="shared" si="4"/>
        <v>0</v>
      </c>
    </row>
    <row r="117" spans="1:39" ht="12.75">
      <c r="A117" s="2"/>
      <c r="B117" s="4">
        <f>IF(ISNA(VLOOKUP(A117,'Loại tài sản'!$A$2:$D$135,2,0)),"",VLOOKUP(A117,'Loại tài sản'!$A$2:$D$135,2,0))</f>
      </c>
      <c r="Z117" s="4">
        <f>IF(A117="","",VLOOKUP(A117,'Loại tài sản'!$A$1:$D$135,3,0))</f>
      </c>
      <c r="AA117" s="4">
        <f>IF(A117="","",VLOOKUP(A117,'Loại tài sản'!$A$1:$D$135,4,0))</f>
      </c>
      <c r="AD117" s="2">
        <v>0</v>
      </c>
      <c r="AM117" s="4">
        <f t="shared" si="4"/>
        <v>0</v>
      </c>
    </row>
    <row r="118" spans="1:39" ht="12.75">
      <c r="A118" s="2"/>
      <c r="B118" s="4">
        <f>IF(ISNA(VLOOKUP(A118,'Loại tài sản'!$A$2:$D$135,2,0)),"",VLOOKUP(A118,'Loại tài sản'!$A$2:$D$135,2,0))</f>
      </c>
      <c r="Z118" s="4">
        <f>IF(A118="","",VLOOKUP(A118,'Loại tài sản'!$A$1:$D$135,3,0))</f>
      </c>
      <c r="AA118" s="4">
        <f>IF(A118="","",VLOOKUP(A118,'Loại tài sản'!$A$1:$D$135,4,0))</f>
      </c>
      <c r="AD118" s="2">
        <v>0</v>
      </c>
      <c r="AM118" s="4">
        <f t="shared" si="4"/>
        <v>0</v>
      </c>
    </row>
    <row r="119" spans="1:39" ht="12.75">
      <c r="A119" s="2"/>
      <c r="B119" s="4">
        <f>IF(ISNA(VLOOKUP(A119,'Loại tài sản'!$A$2:$D$135,2,0)),"",VLOOKUP(A119,'Loại tài sản'!$A$2:$D$135,2,0))</f>
      </c>
      <c r="Z119" s="4">
        <f>IF(A119="","",VLOOKUP(A119,'Loại tài sản'!$A$1:$D$135,3,0))</f>
      </c>
      <c r="AA119" s="4">
        <f>IF(A119="","",VLOOKUP(A119,'Loại tài sản'!$A$1:$D$135,4,0))</f>
      </c>
      <c r="AD119" s="2">
        <v>0</v>
      </c>
      <c r="AM119" s="4">
        <f t="shared" si="4"/>
        <v>0</v>
      </c>
    </row>
    <row r="120" spans="1:39" ht="12.75">
      <c r="A120" s="2"/>
      <c r="B120" s="4">
        <f>IF(ISNA(VLOOKUP(A120,'Loại tài sản'!$A$2:$D$135,2,0)),"",VLOOKUP(A120,'Loại tài sản'!$A$2:$D$135,2,0))</f>
      </c>
      <c r="Z120" s="4">
        <f>IF(A120="","",VLOOKUP(A120,'Loại tài sản'!$A$1:$D$135,3,0))</f>
      </c>
      <c r="AA120" s="4">
        <f>IF(A120="","",VLOOKUP(A120,'Loại tài sản'!$A$1:$D$135,4,0))</f>
      </c>
      <c r="AD120" s="2">
        <v>0</v>
      </c>
      <c r="AM120" s="4">
        <f t="shared" si="4"/>
        <v>0</v>
      </c>
    </row>
    <row r="121" spans="1:39" ht="12.75">
      <c r="A121" s="2"/>
      <c r="B121" s="4">
        <f>IF(ISNA(VLOOKUP(A121,'Loại tài sản'!$A$2:$D$135,2,0)),"",VLOOKUP(A121,'Loại tài sản'!$A$2:$D$135,2,0))</f>
      </c>
      <c r="Z121" s="4">
        <f>IF(A121="","",VLOOKUP(A121,'Loại tài sản'!$A$1:$D$135,3,0))</f>
      </c>
      <c r="AA121" s="4">
        <f>IF(A121="","",VLOOKUP(A121,'Loại tài sản'!$A$1:$D$135,4,0))</f>
      </c>
      <c r="AD121" s="2">
        <v>0</v>
      </c>
      <c r="AM121" s="4">
        <f t="shared" si="4"/>
        <v>0</v>
      </c>
    </row>
    <row r="122" spans="1:39" ht="12.75">
      <c r="A122" s="2"/>
      <c r="B122" s="4">
        <f>IF(ISNA(VLOOKUP(A122,'Loại tài sản'!$A$2:$D$135,2,0)),"",VLOOKUP(A122,'Loại tài sản'!$A$2:$D$135,2,0))</f>
      </c>
      <c r="Z122" s="4">
        <f>IF(A122="","",VLOOKUP(A122,'Loại tài sản'!$A$1:$D$135,3,0))</f>
      </c>
      <c r="AA122" s="4">
        <f>IF(A122="","",VLOOKUP(A122,'Loại tài sản'!$A$1:$D$135,4,0))</f>
      </c>
      <c r="AD122" s="2">
        <v>0</v>
      </c>
      <c r="AM122" s="4">
        <f t="shared" si="4"/>
        <v>0</v>
      </c>
    </row>
    <row r="123" spans="1:39" ht="12.75">
      <c r="A123" s="2"/>
      <c r="B123" s="4">
        <f>IF(ISNA(VLOOKUP(A123,'Loại tài sản'!$A$2:$D$135,2,0)),"",VLOOKUP(A123,'Loại tài sản'!$A$2:$D$135,2,0))</f>
      </c>
      <c r="Z123" s="4">
        <f>IF(A123="","",VLOOKUP(A123,'Loại tài sản'!$A$1:$D$135,3,0))</f>
      </c>
      <c r="AA123" s="4">
        <f>IF(A123="","",VLOOKUP(A123,'Loại tài sản'!$A$1:$D$135,4,0))</f>
      </c>
      <c r="AD123" s="2">
        <v>0</v>
      </c>
      <c r="AM123" s="4">
        <f t="shared" si="4"/>
        <v>0</v>
      </c>
    </row>
    <row r="124" spans="1:39" ht="12.75">
      <c r="A124" s="2"/>
      <c r="B124" s="4">
        <f>IF(ISNA(VLOOKUP(A124,'Loại tài sản'!$A$2:$D$135,2,0)),"",VLOOKUP(A124,'Loại tài sản'!$A$2:$D$135,2,0))</f>
      </c>
      <c r="Z124" s="4">
        <f>IF(A124="","",VLOOKUP(A124,'Loại tài sản'!$A$1:$D$135,3,0))</f>
      </c>
      <c r="AA124" s="4">
        <f>IF(A124="","",VLOOKUP(A124,'Loại tài sản'!$A$1:$D$135,4,0))</f>
      </c>
      <c r="AD124" s="2">
        <v>0</v>
      </c>
      <c r="AM124" s="4">
        <f t="shared" si="4"/>
        <v>0</v>
      </c>
    </row>
    <row r="125" spans="1:39" ht="12.75">
      <c r="A125" s="2"/>
      <c r="B125" s="4">
        <f>IF(ISNA(VLOOKUP(A125,'Loại tài sản'!$A$2:$D$135,2,0)),"",VLOOKUP(A125,'Loại tài sản'!$A$2:$D$135,2,0))</f>
      </c>
      <c r="Z125" s="4">
        <f>IF(A125="","",VLOOKUP(A125,'Loại tài sản'!$A$1:$D$135,3,0))</f>
      </c>
      <c r="AA125" s="4">
        <f>IF(A125="","",VLOOKUP(A125,'Loại tài sản'!$A$1:$D$135,4,0))</f>
      </c>
      <c r="AD125" s="2">
        <v>0</v>
      </c>
      <c r="AM125" s="4">
        <f t="shared" si="4"/>
        <v>0</v>
      </c>
    </row>
    <row r="126" spans="1:39" ht="12.75">
      <c r="A126" s="2"/>
      <c r="B126" s="4">
        <f>IF(ISNA(VLOOKUP(A126,'Loại tài sản'!$A$2:$D$135,2,0)),"",VLOOKUP(A126,'Loại tài sản'!$A$2:$D$135,2,0))</f>
      </c>
      <c r="Z126" s="4">
        <f>IF(A126="","",VLOOKUP(A126,'Loại tài sản'!$A$1:$D$135,3,0))</f>
      </c>
      <c r="AA126" s="4">
        <f>IF(A126="","",VLOOKUP(A126,'Loại tài sản'!$A$1:$D$135,4,0))</f>
      </c>
      <c r="AD126" s="2">
        <v>0</v>
      </c>
      <c r="AM126" s="4">
        <f t="shared" si="4"/>
        <v>0</v>
      </c>
    </row>
    <row r="127" spans="1:39" ht="12.75">
      <c r="A127" s="2"/>
      <c r="B127" s="4">
        <f>IF(ISNA(VLOOKUP(A127,'Loại tài sản'!$A$2:$D$135,2,0)),"",VLOOKUP(A127,'Loại tài sản'!$A$2:$D$135,2,0))</f>
      </c>
      <c r="Z127" s="4">
        <f>IF(A127="","",VLOOKUP(A127,'Loại tài sản'!$A$1:$D$135,3,0))</f>
      </c>
      <c r="AA127" s="4">
        <f>IF(A127="","",VLOOKUP(A127,'Loại tài sản'!$A$1:$D$135,4,0))</f>
      </c>
      <c r="AD127" s="2">
        <v>0</v>
      </c>
      <c r="AM127" s="4">
        <f t="shared" si="4"/>
        <v>0</v>
      </c>
    </row>
    <row r="128" spans="1:39" ht="12.75">
      <c r="A128" s="2"/>
      <c r="B128" s="4">
        <f>IF(ISNA(VLOOKUP(A128,'Loại tài sản'!$A$2:$D$135,2,0)),"",VLOOKUP(A128,'Loại tài sản'!$A$2:$D$135,2,0))</f>
      </c>
      <c r="Z128" s="4">
        <f>IF(A128="","",VLOOKUP(A128,'Loại tài sản'!$A$1:$D$135,3,0))</f>
      </c>
      <c r="AA128" s="4">
        <f>IF(A128="","",VLOOKUP(A128,'Loại tài sản'!$A$1:$D$135,4,0))</f>
      </c>
      <c r="AD128" s="2">
        <v>0</v>
      </c>
      <c r="AM128" s="4">
        <f t="shared" si="4"/>
        <v>0</v>
      </c>
    </row>
    <row r="129" spans="1:39" ht="12.75">
      <c r="A129" s="2"/>
      <c r="B129" s="4">
        <f>IF(ISNA(VLOOKUP(A129,'Loại tài sản'!$A$2:$D$135,2,0)),"",VLOOKUP(A129,'Loại tài sản'!$A$2:$D$135,2,0))</f>
      </c>
      <c r="Z129" s="4">
        <f>IF(A129="","",VLOOKUP(A129,'Loại tài sản'!$A$1:$D$135,3,0))</f>
      </c>
      <c r="AA129" s="4">
        <f>IF(A129="","",VLOOKUP(A129,'Loại tài sản'!$A$1:$D$135,4,0))</f>
      </c>
      <c r="AD129" s="2">
        <v>0</v>
      </c>
      <c r="AM129" s="4">
        <f t="shared" si="4"/>
        <v>0</v>
      </c>
    </row>
    <row r="130" spans="1:39" ht="12.75">
      <c r="A130" s="2"/>
      <c r="B130" s="4">
        <f>IF(ISNA(VLOOKUP(A130,'Loại tài sản'!$A$2:$D$135,2,0)),"",VLOOKUP(A130,'Loại tài sản'!$A$2:$D$135,2,0))</f>
      </c>
      <c r="Z130" s="4">
        <f>IF(A130="","",VLOOKUP(A130,'Loại tài sản'!$A$1:$D$135,3,0))</f>
      </c>
      <c r="AA130" s="4">
        <f>IF(A130="","",VLOOKUP(A130,'Loại tài sản'!$A$1:$D$135,4,0))</f>
      </c>
      <c r="AD130" s="2">
        <v>0</v>
      </c>
      <c r="AM130" s="4">
        <f t="shared" si="4"/>
        <v>0</v>
      </c>
    </row>
    <row r="131" spans="1:39" ht="12.75">
      <c r="A131" s="2"/>
      <c r="B131" s="4">
        <f>IF(ISNA(VLOOKUP(A131,'Loại tài sản'!$A$2:$D$135,2,0)),"",VLOOKUP(A131,'Loại tài sản'!$A$2:$D$135,2,0))</f>
      </c>
      <c r="Z131" s="4">
        <f>IF(A131="","",VLOOKUP(A131,'Loại tài sản'!$A$1:$D$135,3,0))</f>
      </c>
      <c r="AA131" s="4">
        <f>IF(A131="","",VLOOKUP(A131,'Loại tài sản'!$A$1:$D$135,4,0))</f>
      </c>
      <c r="AD131" s="2">
        <v>0</v>
      </c>
      <c r="AM131" s="4">
        <f t="shared" si="4"/>
        <v>0</v>
      </c>
    </row>
    <row r="132" spans="1:39" ht="12.75">
      <c r="A132" s="2"/>
      <c r="B132" s="4">
        <f>IF(ISNA(VLOOKUP(A132,'Loại tài sản'!$A$2:$D$135,2,0)),"",VLOOKUP(A132,'Loại tài sản'!$A$2:$D$135,2,0))</f>
      </c>
      <c r="Z132" s="4">
        <f>IF(A132="","",VLOOKUP(A132,'Loại tài sản'!$A$1:$D$135,3,0))</f>
      </c>
      <c r="AA132" s="4">
        <f>IF(A132="","",VLOOKUP(A132,'Loại tài sản'!$A$1:$D$135,4,0))</f>
      </c>
      <c r="AD132" s="2">
        <v>0</v>
      </c>
      <c r="AM132" s="4">
        <f t="shared" si="4"/>
        <v>0</v>
      </c>
    </row>
    <row r="133" spans="1:39" ht="12.75">
      <c r="A133" s="2"/>
      <c r="B133" s="4">
        <f>IF(ISNA(VLOOKUP(A133,'Loại tài sản'!$A$2:$D$135,2,0)),"",VLOOKUP(A133,'Loại tài sản'!$A$2:$D$135,2,0))</f>
      </c>
      <c r="Z133" s="4">
        <f>IF(A133="","",VLOOKUP(A133,'Loại tài sản'!$A$1:$D$135,3,0))</f>
      </c>
      <c r="AA133" s="4">
        <f>IF(A133="","",VLOOKUP(A133,'Loại tài sản'!$A$1:$D$135,4,0))</f>
      </c>
      <c r="AD133" s="2">
        <v>0</v>
      </c>
      <c r="AM133" s="4">
        <f t="shared" si="4"/>
        <v>0</v>
      </c>
    </row>
    <row r="134" spans="1:39" ht="12.75">
      <c r="A134" s="2"/>
      <c r="B134" s="4">
        <f>IF(ISNA(VLOOKUP(A134,'Loại tài sản'!$A$2:$D$135,2,0)),"",VLOOKUP(A134,'Loại tài sản'!$A$2:$D$135,2,0))</f>
      </c>
      <c r="Z134" s="4">
        <f>IF(A134="","",VLOOKUP(A134,'Loại tài sản'!$A$1:$D$135,3,0))</f>
      </c>
      <c r="AA134" s="4">
        <f>IF(A134="","",VLOOKUP(A134,'Loại tài sản'!$A$1:$D$135,4,0))</f>
      </c>
      <c r="AD134" s="2">
        <v>0</v>
      </c>
      <c r="AM134" s="4">
        <f t="shared" si="4"/>
        <v>0</v>
      </c>
    </row>
    <row r="135" spans="1:39" ht="12.75">
      <c r="A135" s="2"/>
      <c r="B135" s="4">
        <f>IF(ISNA(VLOOKUP(A135,'Loại tài sản'!$A$2:$D$135,2,0)),"",VLOOKUP(A135,'Loại tài sản'!$A$2:$D$135,2,0))</f>
      </c>
      <c r="Z135" s="4">
        <f>IF(A135="","",VLOOKUP(A135,'Loại tài sản'!$A$1:$D$135,3,0))</f>
      </c>
      <c r="AA135" s="4">
        <f>IF(A135="","",VLOOKUP(A135,'Loại tài sản'!$A$1:$D$135,4,0))</f>
      </c>
      <c r="AD135" s="2">
        <v>0</v>
      </c>
      <c r="AM135" s="4">
        <f t="shared" si="4"/>
        <v>0</v>
      </c>
    </row>
    <row r="136" spans="1:39" ht="12.75">
      <c r="A136" s="2"/>
      <c r="B136" s="4">
        <f>IF(ISNA(VLOOKUP(A136,'Loại tài sản'!$A$2:$D$135,2,0)),"",VLOOKUP(A136,'Loại tài sản'!$A$2:$D$135,2,0))</f>
      </c>
      <c r="Z136" s="4">
        <f>IF(A136="","",VLOOKUP(A136,'Loại tài sản'!$A$1:$D$135,3,0))</f>
      </c>
      <c r="AA136" s="4">
        <f>IF(A136="","",VLOOKUP(A136,'Loại tài sản'!$A$1:$D$135,4,0))</f>
      </c>
      <c r="AD136" s="2">
        <v>0</v>
      </c>
      <c r="AM136" s="4">
        <f t="shared" si="4"/>
        <v>0</v>
      </c>
    </row>
    <row r="137" spans="1:39" ht="12.75">
      <c r="A137" s="2"/>
      <c r="B137" s="4">
        <f>IF(ISNA(VLOOKUP(A137,'Loại tài sản'!$A$2:$D$135,2,0)),"",VLOOKUP(A137,'Loại tài sản'!$A$2:$D$135,2,0))</f>
      </c>
      <c r="Z137" s="4">
        <f>IF(A137="","",VLOOKUP(A137,'Loại tài sản'!$A$1:$D$135,3,0))</f>
      </c>
      <c r="AA137" s="4">
        <f>IF(A137="","",VLOOKUP(A137,'Loại tài sản'!$A$1:$D$135,4,0))</f>
      </c>
      <c r="AD137" s="2">
        <v>0</v>
      </c>
      <c r="AM137" s="4">
        <f t="shared" si="4"/>
        <v>0</v>
      </c>
    </row>
    <row r="138" spans="1:39" ht="12.75">
      <c r="A138" s="2"/>
      <c r="B138" s="4">
        <f>IF(ISNA(VLOOKUP(A138,'Loại tài sản'!$A$2:$D$135,2,0)),"",VLOOKUP(A138,'Loại tài sản'!$A$2:$D$135,2,0))</f>
      </c>
      <c r="Z138" s="4">
        <f>IF(A138="","",VLOOKUP(A138,'Loại tài sản'!$A$1:$D$135,3,0))</f>
      </c>
      <c r="AA138" s="4">
        <f>IF(A138="","",VLOOKUP(A138,'Loại tài sản'!$A$1:$D$135,4,0))</f>
      </c>
      <c r="AD138" s="2">
        <v>0</v>
      </c>
      <c r="AM138" s="4">
        <f t="shared" si="4"/>
        <v>0</v>
      </c>
    </row>
    <row r="139" spans="1:39" ht="12.75">
      <c r="A139" s="2"/>
      <c r="B139" s="4">
        <f>IF(ISNA(VLOOKUP(A139,'Loại tài sản'!$A$2:$D$135,2,0)),"",VLOOKUP(A139,'Loại tài sản'!$A$2:$D$135,2,0))</f>
      </c>
      <c r="Z139" s="4">
        <f>IF(A139="","",VLOOKUP(A139,'Loại tài sản'!$A$1:$D$135,3,0))</f>
      </c>
      <c r="AA139" s="4">
        <f>IF(A139="","",VLOOKUP(A139,'Loại tài sản'!$A$1:$D$135,4,0))</f>
      </c>
      <c r="AD139" s="2">
        <v>0</v>
      </c>
      <c r="AM139" s="4">
        <f t="shared" si="4"/>
        <v>0</v>
      </c>
    </row>
    <row r="140" spans="1:39" ht="12.75">
      <c r="A140" s="2"/>
      <c r="B140" s="4">
        <f>IF(ISNA(VLOOKUP(A140,'Loại tài sản'!$A$2:$D$135,2,0)),"",VLOOKUP(A140,'Loại tài sản'!$A$2:$D$135,2,0))</f>
      </c>
      <c r="Z140" s="4">
        <f>IF(A140="","",VLOOKUP(A140,'Loại tài sản'!$A$1:$D$135,3,0))</f>
      </c>
      <c r="AA140" s="4">
        <f>IF(A140="","",VLOOKUP(A140,'Loại tài sản'!$A$1:$D$135,4,0))</f>
      </c>
      <c r="AD140" s="2">
        <v>0</v>
      </c>
      <c r="AM140" s="4">
        <f t="shared" si="4"/>
        <v>0</v>
      </c>
    </row>
    <row r="141" spans="1:39" ht="12.75">
      <c r="A141" s="2"/>
      <c r="B141" s="4">
        <f>IF(ISNA(VLOOKUP(A141,'Loại tài sản'!$A$2:$D$135,2,0)),"",VLOOKUP(A141,'Loại tài sản'!$A$2:$D$135,2,0))</f>
      </c>
      <c r="Z141" s="4">
        <f>IF(A141="","",VLOOKUP(A141,'Loại tài sản'!$A$1:$D$135,3,0))</f>
      </c>
      <c r="AA141" s="4">
        <f>IF(A141="","",VLOOKUP(A141,'Loại tài sản'!$A$1:$D$135,4,0))</f>
      </c>
      <c r="AD141" s="2">
        <v>0</v>
      </c>
      <c r="AM141" s="4">
        <f t="shared" si="4"/>
        <v>0</v>
      </c>
    </row>
    <row r="142" spans="1:39" ht="12.75">
      <c r="A142" s="2"/>
      <c r="B142" s="4">
        <f>IF(ISNA(VLOOKUP(A142,'Loại tài sản'!$A$2:$D$135,2,0)),"",VLOOKUP(A142,'Loại tài sản'!$A$2:$D$135,2,0))</f>
      </c>
      <c r="Z142" s="4">
        <f>IF(A142="","",VLOOKUP(A142,'Loại tài sản'!$A$1:$D$135,3,0))</f>
      </c>
      <c r="AA142" s="4">
        <f>IF(A142="","",VLOOKUP(A142,'Loại tài sản'!$A$1:$D$135,4,0))</f>
      </c>
      <c r="AD142" s="2">
        <v>0</v>
      </c>
      <c r="AM142" s="4">
        <f t="shared" si="4"/>
        <v>0</v>
      </c>
    </row>
    <row r="143" spans="1:39" ht="12.75">
      <c r="A143" s="2"/>
      <c r="B143" s="4">
        <f>IF(ISNA(VLOOKUP(A143,'Loại tài sản'!$A$2:$D$135,2,0)),"",VLOOKUP(A143,'Loại tài sản'!$A$2:$D$135,2,0))</f>
      </c>
      <c r="Z143" s="4">
        <f>IF(A143="","",VLOOKUP(A143,'Loại tài sản'!$A$1:$D$135,3,0))</f>
      </c>
      <c r="AA143" s="4">
        <f>IF(A143="","",VLOOKUP(A143,'Loại tài sản'!$A$1:$D$135,4,0))</f>
      </c>
      <c r="AD143" s="2">
        <v>0</v>
      </c>
      <c r="AM143" s="4">
        <f t="shared" si="4"/>
        <v>0</v>
      </c>
    </row>
    <row r="144" spans="1:39" ht="12.75">
      <c r="A144" s="2"/>
      <c r="B144" s="4">
        <f>IF(ISNA(VLOOKUP(A144,'Loại tài sản'!$A$2:$D$135,2,0)),"",VLOOKUP(A144,'Loại tài sản'!$A$2:$D$135,2,0))</f>
      </c>
      <c r="Z144" s="4">
        <f>IF(A144="","",VLOOKUP(A144,'Loại tài sản'!$A$1:$D$135,3,0))</f>
      </c>
      <c r="AA144" s="4">
        <f>IF(A144="","",VLOOKUP(A144,'Loại tài sản'!$A$1:$D$135,4,0))</f>
      </c>
      <c r="AD144" s="2">
        <v>0</v>
      </c>
      <c r="AM144" s="4">
        <f t="shared" si="4"/>
        <v>0</v>
      </c>
    </row>
    <row r="145" spans="1:39" ht="12.75">
      <c r="A145" s="2"/>
      <c r="B145" s="4">
        <f>IF(ISNA(VLOOKUP(A145,'Loại tài sản'!$A$2:$D$135,2,0)),"",VLOOKUP(A145,'Loại tài sản'!$A$2:$D$135,2,0))</f>
      </c>
      <c r="Z145" s="4">
        <f>IF(A145="","",VLOOKUP(A145,'Loại tài sản'!$A$1:$D$135,3,0))</f>
      </c>
      <c r="AA145" s="4">
        <f>IF(A145="","",VLOOKUP(A145,'Loại tài sản'!$A$1:$D$135,4,0))</f>
      </c>
      <c r="AD145" s="2">
        <v>0</v>
      </c>
      <c r="AM145" s="4">
        <f t="shared" si="4"/>
        <v>0</v>
      </c>
    </row>
    <row r="146" spans="1:39" ht="12.75">
      <c r="A146" s="2"/>
      <c r="B146" s="4">
        <f>IF(ISNA(VLOOKUP(A146,'Loại tài sản'!$A$2:$D$135,2,0)),"",VLOOKUP(A146,'Loại tài sản'!$A$2:$D$135,2,0))</f>
      </c>
      <c r="Z146" s="4">
        <f>IF(A146="","",VLOOKUP(A146,'Loại tài sản'!$A$1:$D$135,3,0))</f>
      </c>
      <c r="AA146" s="4">
        <f>IF(A146="","",VLOOKUP(A146,'Loại tài sản'!$A$1:$D$135,4,0))</f>
      </c>
      <c r="AD146" s="2">
        <v>0</v>
      </c>
      <c r="AM146" s="4">
        <f t="shared" si="4"/>
        <v>0</v>
      </c>
    </row>
    <row r="147" spans="1:39" ht="12.75">
      <c r="A147" s="2"/>
      <c r="B147" s="4">
        <f>IF(ISNA(VLOOKUP(A147,'Loại tài sản'!$A$2:$D$135,2,0)),"",VLOOKUP(A147,'Loại tài sản'!$A$2:$D$135,2,0))</f>
      </c>
      <c r="Z147" s="4">
        <f>IF(A147="","",VLOOKUP(A147,'Loại tài sản'!$A$1:$D$135,3,0))</f>
      </c>
      <c r="AA147" s="4">
        <f>IF(A147="","",VLOOKUP(A147,'Loại tài sản'!$A$1:$D$135,4,0))</f>
      </c>
      <c r="AD147" s="2">
        <v>0</v>
      </c>
      <c r="AM147" s="4">
        <f t="shared" si="4"/>
        <v>0</v>
      </c>
    </row>
    <row r="148" spans="1:39" ht="12.75">
      <c r="A148" s="2"/>
      <c r="B148" s="4">
        <f>IF(ISNA(VLOOKUP(A148,'Loại tài sản'!$A$2:$D$135,2,0)),"",VLOOKUP(A148,'Loại tài sản'!$A$2:$D$135,2,0))</f>
      </c>
      <c r="Z148" s="4">
        <f>IF(A148="","",VLOOKUP(A148,'Loại tài sản'!$A$1:$D$135,3,0))</f>
      </c>
      <c r="AA148" s="4">
        <f>IF(A148="","",VLOOKUP(A148,'Loại tài sản'!$A$1:$D$135,4,0))</f>
      </c>
      <c r="AD148" s="2">
        <v>0</v>
      </c>
      <c r="AM148" s="4">
        <f t="shared" si="4"/>
        <v>0</v>
      </c>
    </row>
    <row r="149" spans="1:39" ht="12.75">
      <c r="A149" s="2"/>
      <c r="B149" s="4">
        <f>IF(ISNA(VLOOKUP(A149,'Loại tài sản'!$A$2:$D$135,2,0)),"",VLOOKUP(A149,'Loại tài sản'!$A$2:$D$135,2,0))</f>
      </c>
      <c r="Z149" s="4">
        <f>IF(A149="","",VLOOKUP(A149,'Loại tài sản'!$A$1:$D$135,3,0))</f>
      </c>
      <c r="AA149" s="4">
        <f>IF(A149="","",VLOOKUP(A149,'Loại tài sản'!$A$1:$D$135,4,0))</f>
      </c>
      <c r="AD149" s="2">
        <v>0</v>
      </c>
      <c r="AM149" s="4">
        <f t="shared" si="4"/>
        <v>0</v>
      </c>
    </row>
    <row r="150" spans="1:39" ht="12.75">
      <c r="A150" s="2"/>
      <c r="B150" s="4">
        <f>IF(ISNA(VLOOKUP(A150,'Loại tài sản'!$A$2:$D$135,2,0)),"",VLOOKUP(A150,'Loại tài sản'!$A$2:$D$135,2,0))</f>
      </c>
      <c r="Z150" s="4">
        <f>IF(A150="","",VLOOKUP(A150,'Loại tài sản'!$A$1:$D$135,3,0))</f>
      </c>
      <c r="AA150" s="4">
        <f>IF(A150="","",VLOOKUP(A150,'Loại tài sản'!$A$1:$D$135,4,0))</f>
      </c>
      <c r="AD150" s="2">
        <v>0</v>
      </c>
      <c r="AM150" s="4">
        <f t="shared" si="4"/>
        <v>0</v>
      </c>
    </row>
    <row r="151" spans="1:39" ht="12.75">
      <c r="A151" s="2"/>
      <c r="B151" s="4">
        <f>IF(ISNA(VLOOKUP(A151,'Loại tài sản'!$A$2:$D$135,2,0)),"",VLOOKUP(A151,'Loại tài sản'!$A$2:$D$135,2,0))</f>
      </c>
      <c r="Z151" s="4">
        <f>IF(A151="","",VLOOKUP(A151,'Loại tài sản'!$A$1:$D$135,3,0))</f>
      </c>
      <c r="AA151" s="4">
        <f>IF(A151="","",VLOOKUP(A151,'Loại tài sản'!$A$1:$D$135,4,0))</f>
      </c>
      <c r="AD151" s="2">
        <v>0</v>
      </c>
      <c r="AM151" s="4">
        <f t="shared" si="4"/>
        <v>0</v>
      </c>
    </row>
    <row r="152" spans="1:39" ht="12.75">
      <c r="A152" s="2"/>
      <c r="B152" s="4">
        <f>IF(ISNA(VLOOKUP(A152,'Loại tài sản'!$A$2:$D$135,2,0)),"",VLOOKUP(A152,'Loại tài sản'!$A$2:$D$135,2,0))</f>
      </c>
      <c r="Z152" s="4">
        <f>IF(A152="","",VLOOKUP(A152,'Loại tài sản'!$A$1:$D$135,3,0))</f>
      </c>
      <c r="AA152" s="4">
        <f>IF(A152="","",VLOOKUP(A152,'Loại tài sản'!$A$1:$D$135,4,0))</f>
      </c>
      <c r="AD152" s="2">
        <v>0</v>
      </c>
      <c r="AM152" s="4">
        <f t="shared" si="4"/>
        <v>0</v>
      </c>
    </row>
    <row r="153" spans="1:39" ht="12.75">
      <c r="A153" s="2"/>
      <c r="B153" s="4">
        <f>IF(ISNA(VLOOKUP(A153,'Loại tài sản'!$A$2:$D$135,2,0)),"",VLOOKUP(A153,'Loại tài sản'!$A$2:$D$135,2,0))</f>
      </c>
      <c r="Z153" s="4">
        <f>IF(A153="","",VLOOKUP(A153,'Loại tài sản'!$A$1:$D$135,3,0))</f>
      </c>
      <c r="AA153" s="4">
        <f>IF(A153="","",VLOOKUP(A153,'Loại tài sản'!$A$1:$D$135,4,0))</f>
      </c>
      <c r="AD153" s="2">
        <v>0</v>
      </c>
      <c r="AM153" s="4">
        <f t="shared" si="4"/>
        <v>0</v>
      </c>
    </row>
    <row r="154" spans="1:39" ht="12.75">
      <c r="A154" s="2"/>
      <c r="B154" s="4">
        <f>IF(ISNA(VLOOKUP(A154,'Loại tài sản'!$A$2:$D$135,2,0)),"",VLOOKUP(A154,'Loại tài sản'!$A$2:$D$135,2,0))</f>
      </c>
      <c r="Z154" s="4">
        <f>IF(A154="","",VLOOKUP(A154,'Loại tài sản'!$A$1:$D$135,3,0))</f>
      </c>
      <c r="AA154" s="4">
        <f>IF(A154="","",VLOOKUP(A154,'Loại tài sản'!$A$1:$D$135,4,0))</f>
      </c>
      <c r="AD154" s="2">
        <v>0</v>
      </c>
      <c r="AM154" s="4">
        <f t="shared" si="4"/>
        <v>0</v>
      </c>
    </row>
    <row r="155" spans="1:39" ht="12.75">
      <c r="A155" s="2"/>
      <c r="B155" s="4">
        <f>IF(ISNA(VLOOKUP(A155,'Loại tài sản'!$A$2:$D$135,2,0)),"",VLOOKUP(A155,'Loại tài sản'!$A$2:$D$135,2,0))</f>
      </c>
      <c r="Z155" s="4">
        <f>IF(A155="","",VLOOKUP(A155,'Loại tài sản'!$A$1:$D$135,3,0))</f>
      </c>
      <c r="AA155" s="4">
        <f>IF(A155="","",VLOOKUP(A155,'Loại tài sản'!$A$1:$D$135,4,0))</f>
      </c>
      <c r="AD155" s="2">
        <v>0</v>
      </c>
      <c r="AM155" s="4">
        <f t="shared" si="4"/>
        <v>0</v>
      </c>
    </row>
    <row r="156" spans="1:39" ht="12.75">
      <c r="A156" s="2"/>
      <c r="B156" s="4">
        <f>IF(ISNA(VLOOKUP(A156,'Loại tài sản'!$A$2:$D$135,2,0)),"",VLOOKUP(A156,'Loại tài sản'!$A$2:$D$135,2,0))</f>
      </c>
      <c r="Z156" s="4">
        <f>IF(A156="","",VLOOKUP(A156,'Loại tài sản'!$A$1:$D$135,3,0))</f>
      </c>
      <c r="AA156" s="4">
        <f>IF(A156="","",VLOOKUP(A156,'Loại tài sản'!$A$1:$D$135,4,0))</f>
      </c>
      <c r="AD156" s="2">
        <v>0</v>
      </c>
      <c r="AM156" s="4">
        <f t="shared" si="4"/>
        <v>0</v>
      </c>
    </row>
    <row r="157" spans="1:39" ht="12.75">
      <c r="A157" s="2"/>
      <c r="B157" s="4">
        <f>IF(ISNA(VLOOKUP(A157,'Loại tài sản'!$A$2:$D$135,2,0)),"",VLOOKUP(A157,'Loại tài sản'!$A$2:$D$135,2,0))</f>
      </c>
      <c r="Z157" s="4">
        <f>IF(A157="","",VLOOKUP(A157,'Loại tài sản'!$A$1:$D$135,3,0))</f>
      </c>
      <c r="AA157" s="4">
        <f>IF(A157="","",VLOOKUP(A157,'Loại tài sản'!$A$1:$D$135,4,0))</f>
      </c>
      <c r="AD157" s="2">
        <v>0</v>
      </c>
      <c r="AM157" s="4">
        <f t="shared" si="4"/>
        <v>0</v>
      </c>
    </row>
    <row r="158" spans="1:39" ht="12.75">
      <c r="A158" s="2"/>
      <c r="B158" s="4">
        <f>IF(ISNA(VLOOKUP(A158,'Loại tài sản'!$A$2:$D$135,2,0)),"",VLOOKUP(A158,'Loại tài sản'!$A$2:$D$135,2,0))</f>
      </c>
      <c r="Z158" s="4">
        <f>IF(A158="","",VLOOKUP(A158,'Loại tài sản'!$A$1:$D$135,3,0))</f>
      </c>
      <c r="AA158" s="4">
        <f>IF(A158="","",VLOOKUP(A158,'Loại tài sản'!$A$1:$D$135,4,0))</f>
      </c>
      <c r="AD158" s="2">
        <v>0</v>
      </c>
      <c r="AM158" s="4">
        <f t="shared" si="4"/>
        <v>0</v>
      </c>
    </row>
    <row r="159" spans="1:39" ht="12.75">
      <c r="A159" s="2"/>
      <c r="B159" s="4">
        <f>IF(ISNA(VLOOKUP(A159,'Loại tài sản'!$A$2:$D$135,2,0)),"",VLOOKUP(A159,'Loại tài sản'!$A$2:$D$135,2,0))</f>
      </c>
      <c r="Z159" s="4">
        <f>IF(A159="","",VLOOKUP(A159,'Loại tài sản'!$A$1:$D$135,3,0))</f>
      </c>
      <c r="AA159" s="4">
        <f>IF(A159="","",VLOOKUP(A159,'Loại tài sản'!$A$1:$D$135,4,0))</f>
      </c>
      <c r="AD159" s="2">
        <v>0</v>
      </c>
      <c r="AM159" s="4">
        <f t="shared" si="4"/>
        <v>0</v>
      </c>
    </row>
    <row r="160" spans="1:39" ht="12.75">
      <c r="A160" s="2"/>
      <c r="B160" s="4">
        <f>IF(ISNA(VLOOKUP(A160,'Loại tài sản'!$A$2:$D$135,2,0)),"",VLOOKUP(A160,'Loại tài sản'!$A$2:$D$135,2,0))</f>
      </c>
      <c r="Z160" s="4">
        <f>IF(A160="","",VLOOKUP(A160,'Loại tài sản'!$A$1:$D$135,3,0))</f>
      </c>
      <c r="AA160" s="4">
        <f>IF(A160="","",VLOOKUP(A160,'Loại tài sản'!$A$1:$D$135,4,0))</f>
      </c>
      <c r="AD160" s="2">
        <v>0</v>
      </c>
      <c r="AM160" s="4">
        <f t="shared" si="4"/>
        <v>0</v>
      </c>
    </row>
    <row r="161" spans="1:39" ht="12.75">
      <c r="A161" s="2"/>
      <c r="B161" s="4">
        <f>IF(ISNA(VLOOKUP(A161,'Loại tài sản'!$A$2:$D$135,2,0)),"",VLOOKUP(A161,'Loại tài sản'!$A$2:$D$135,2,0))</f>
      </c>
      <c r="Z161" s="4">
        <f>IF(A161="","",VLOOKUP(A161,'Loại tài sản'!$A$1:$D$135,3,0))</f>
      </c>
      <c r="AA161" s="4">
        <f>IF(A161="","",VLOOKUP(A161,'Loại tài sản'!$A$1:$D$135,4,0))</f>
      </c>
      <c r="AD161" s="2">
        <v>0</v>
      </c>
      <c r="AM161" s="4">
        <f t="shared" si="4"/>
        <v>0</v>
      </c>
    </row>
    <row r="162" spans="1:39" ht="12.75">
      <c r="A162" s="2"/>
      <c r="B162" s="4">
        <f>IF(ISNA(VLOOKUP(A162,'Loại tài sản'!$A$2:$D$135,2,0)),"",VLOOKUP(A162,'Loại tài sản'!$A$2:$D$135,2,0))</f>
      </c>
      <c r="Z162" s="4">
        <f>IF(A162="","",VLOOKUP(A162,'Loại tài sản'!$A$1:$D$135,3,0))</f>
      </c>
      <c r="AA162" s="4">
        <f>IF(A162="","",VLOOKUP(A162,'Loại tài sản'!$A$1:$D$135,4,0))</f>
      </c>
      <c r="AD162" s="2">
        <v>0</v>
      </c>
      <c r="AM162" s="4">
        <f t="shared" si="4"/>
        <v>0</v>
      </c>
    </row>
    <row r="163" spans="1:39" ht="12.75">
      <c r="A163" s="2"/>
      <c r="B163" s="4">
        <f>IF(ISNA(VLOOKUP(A163,'Loại tài sản'!$A$2:$D$135,2,0)),"",VLOOKUP(A163,'Loại tài sản'!$A$2:$D$135,2,0))</f>
      </c>
      <c r="Z163" s="4">
        <f>IF(A163="","",VLOOKUP(A163,'Loại tài sản'!$A$1:$D$135,3,0))</f>
      </c>
      <c r="AA163" s="4">
        <f>IF(A163="","",VLOOKUP(A163,'Loại tài sản'!$A$1:$D$135,4,0))</f>
      </c>
      <c r="AD163" s="2">
        <v>0</v>
      </c>
      <c r="AM163" s="4">
        <f t="shared" si="4"/>
        <v>0</v>
      </c>
    </row>
    <row r="164" spans="1:39" ht="12.75">
      <c r="A164" s="2"/>
      <c r="B164" s="4">
        <f>IF(ISNA(VLOOKUP(A164,'Loại tài sản'!$A$2:$D$135,2,0)),"",VLOOKUP(A164,'Loại tài sản'!$A$2:$D$135,2,0))</f>
      </c>
      <c r="Z164" s="4">
        <f>IF(A164="","",VLOOKUP(A164,'Loại tài sản'!$A$1:$D$135,3,0))</f>
      </c>
      <c r="AA164" s="4">
        <f>IF(A164="","",VLOOKUP(A164,'Loại tài sản'!$A$1:$D$135,4,0))</f>
      </c>
      <c r="AD164" s="2">
        <v>0</v>
      </c>
      <c r="AM164" s="4">
        <f t="shared" si="4"/>
        <v>0</v>
      </c>
    </row>
    <row r="165" spans="1:39" ht="12.75">
      <c r="A165" s="2"/>
      <c r="B165" s="4">
        <f>IF(ISNA(VLOOKUP(A165,'Loại tài sản'!$A$2:$D$135,2,0)),"",VLOOKUP(A165,'Loại tài sản'!$A$2:$D$135,2,0))</f>
      </c>
      <c r="Z165" s="4">
        <f>IF(A165="","",VLOOKUP(A165,'Loại tài sản'!$A$1:$D$135,3,0))</f>
      </c>
      <c r="AA165" s="4">
        <f>IF(A165="","",VLOOKUP(A165,'Loại tài sản'!$A$1:$D$135,4,0))</f>
      </c>
      <c r="AD165" s="2">
        <v>0</v>
      </c>
      <c r="AM165" s="4">
        <f t="shared" si="4"/>
        <v>0</v>
      </c>
    </row>
    <row r="166" spans="1:39" ht="12.75">
      <c r="A166" s="2"/>
      <c r="B166" s="4">
        <f>IF(ISNA(VLOOKUP(A166,'Loại tài sản'!$A$2:$D$135,2,0)),"",VLOOKUP(A166,'Loại tài sản'!$A$2:$D$135,2,0))</f>
      </c>
      <c r="Z166" s="4">
        <f>IF(A166="","",VLOOKUP(A166,'Loại tài sản'!$A$1:$D$135,3,0))</f>
      </c>
      <c r="AA166" s="4">
        <f>IF(A166="","",VLOOKUP(A166,'Loại tài sản'!$A$1:$D$135,4,0))</f>
      </c>
      <c r="AD166" s="2">
        <v>0</v>
      </c>
      <c r="AM166" s="4">
        <f t="shared" si="4"/>
        <v>0</v>
      </c>
    </row>
    <row r="167" spans="1:39" ht="12.75">
      <c r="A167" s="2"/>
      <c r="B167" s="4">
        <f>IF(ISNA(VLOOKUP(A167,'Loại tài sản'!$A$2:$D$135,2,0)),"",VLOOKUP(A167,'Loại tài sản'!$A$2:$D$135,2,0))</f>
      </c>
      <c r="Z167" s="4">
        <f>IF(A167="","",VLOOKUP(A167,'Loại tài sản'!$A$1:$D$135,3,0))</f>
      </c>
      <c r="AA167" s="4">
        <f>IF(A167="","",VLOOKUP(A167,'Loại tài sản'!$A$1:$D$135,4,0))</f>
      </c>
      <c r="AD167" s="2">
        <v>0</v>
      </c>
      <c r="AM167" s="4">
        <f t="shared" si="4"/>
        <v>0</v>
      </c>
    </row>
    <row r="168" spans="1:39" ht="12.75">
      <c r="A168" s="2"/>
      <c r="B168" s="4">
        <f>IF(ISNA(VLOOKUP(A168,'Loại tài sản'!$A$2:$D$135,2,0)),"",VLOOKUP(A168,'Loại tài sản'!$A$2:$D$135,2,0))</f>
      </c>
      <c r="Z168" s="4">
        <f>IF(A168="","",VLOOKUP(A168,'Loại tài sản'!$A$1:$D$135,3,0))</f>
      </c>
      <c r="AA168" s="4">
        <f>IF(A168="","",VLOOKUP(A168,'Loại tài sản'!$A$1:$D$135,4,0))</f>
      </c>
      <c r="AD168" s="2">
        <v>0</v>
      </c>
      <c r="AM168" s="4">
        <f t="shared" si="4"/>
        <v>0</v>
      </c>
    </row>
    <row r="169" spans="1:39" ht="12.75">
      <c r="A169" s="2"/>
      <c r="B169" s="4">
        <f>IF(ISNA(VLOOKUP(A169,'Loại tài sản'!$A$2:$D$135,2,0)),"",VLOOKUP(A169,'Loại tài sản'!$A$2:$D$135,2,0))</f>
      </c>
      <c r="Z169" s="4">
        <f>IF(A169="","",VLOOKUP(A169,'Loại tài sản'!$A$1:$D$135,3,0))</f>
      </c>
      <c r="AA169" s="4">
        <f>IF(A169="","",VLOOKUP(A169,'Loại tài sản'!$A$1:$D$135,4,0))</f>
      </c>
      <c r="AD169" s="2">
        <v>0</v>
      </c>
      <c r="AM169" s="4">
        <f t="shared" si="4"/>
        <v>0</v>
      </c>
    </row>
    <row r="170" spans="1:39" ht="12.75">
      <c r="A170" s="2"/>
      <c r="B170" s="4">
        <f>IF(ISNA(VLOOKUP(A170,'Loại tài sản'!$A$2:$D$135,2,0)),"",VLOOKUP(A170,'Loại tài sản'!$A$2:$D$135,2,0))</f>
      </c>
      <c r="Z170" s="4">
        <f>IF(A170="","",VLOOKUP(A170,'Loại tài sản'!$A$1:$D$135,3,0))</f>
      </c>
      <c r="AA170" s="4">
        <f>IF(A170="","",VLOOKUP(A170,'Loại tài sản'!$A$1:$D$135,4,0))</f>
      </c>
      <c r="AD170" s="2">
        <v>0</v>
      </c>
      <c r="AM170" s="4">
        <f t="shared" si="4"/>
        <v>0</v>
      </c>
    </row>
    <row r="171" spans="1:39" ht="12.75">
      <c r="A171" s="2"/>
      <c r="B171" s="4">
        <f>IF(ISNA(VLOOKUP(A171,'Loại tài sản'!$A$2:$D$135,2,0)),"",VLOOKUP(A171,'Loại tài sản'!$A$2:$D$135,2,0))</f>
      </c>
      <c r="Z171" s="4">
        <f>IF(A171="","",VLOOKUP(A171,'Loại tài sản'!$A$1:$D$135,3,0))</f>
      </c>
      <c r="AA171" s="4">
        <f>IF(A171="","",VLOOKUP(A171,'Loại tài sản'!$A$1:$D$135,4,0))</f>
      </c>
      <c r="AD171" s="2">
        <v>0</v>
      </c>
      <c r="AM171" s="4">
        <f t="shared" si="4"/>
        <v>0</v>
      </c>
    </row>
    <row r="172" spans="1:39" ht="12.75">
      <c r="A172" s="2"/>
      <c r="B172" s="4">
        <f>IF(ISNA(VLOOKUP(A172,'Loại tài sản'!$A$2:$D$135,2,0)),"",VLOOKUP(A172,'Loại tài sản'!$A$2:$D$135,2,0))</f>
      </c>
      <c r="Z172" s="4">
        <f>IF(A172="","",VLOOKUP(A172,'Loại tài sản'!$A$1:$D$135,3,0))</f>
      </c>
      <c r="AA172" s="4">
        <f>IF(A172="","",VLOOKUP(A172,'Loại tài sản'!$A$1:$D$135,4,0))</f>
      </c>
      <c r="AD172" s="2">
        <v>0</v>
      </c>
      <c r="AM172" s="4">
        <f t="shared" si="4"/>
        <v>0</v>
      </c>
    </row>
    <row r="173" spans="1:39" ht="12.75">
      <c r="A173" s="2"/>
      <c r="B173" s="4">
        <f>IF(ISNA(VLOOKUP(A173,'Loại tài sản'!$A$2:$D$135,2,0)),"",VLOOKUP(A173,'Loại tài sản'!$A$2:$D$135,2,0))</f>
      </c>
      <c r="Z173" s="4">
        <f>IF(A173="","",VLOOKUP(A173,'Loại tài sản'!$A$1:$D$135,3,0))</f>
      </c>
      <c r="AA173" s="4">
        <f>IF(A173="","",VLOOKUP(A173,'Loại tài sản'!$A$1:$D$135,4,0))</f>
      </c>
      <c r="AD173" s="2">
        <v>0</v>
      </c>
      <c r="AM173" s="4">
        <f t="shared" si="4"/>
        <v>0</v>
      </c>
    </row>
    <row r="174" spans="1:39" ht="12.75">
      <c r="A174" s="2"/>
      <c r="B174" s="4">
        <f>IF(ISNA(VLOOKUP(A174,'Loại tài sản'!$A$2:$D$135,2,0)),"",VLOOKUP(A174,'Loại tài sản'!$A$2:$D$135,2,0))</f>
      </c>
      <c r="Z174" s="4">
        <f>IF(A174="","",VLOOKUP(A174,'Loại tài sản'!$A$1:$D$135,3,0))</f>
      </c>
      <c r="AA174" s="4">
        <f>IF(A174="","",VLOOKUP(A174,'Loại tài sản'!$A$1:$D$135,4,0))</f>
      </c>
      <c r="AD174" s="2">
        <v>0</v>
      </c>
      <c r="AM174" s="4">
        <f t="shared" si="4"/>
        <v>0</v>
      </c>
    </row>
    <row r="175" spans="1:39" ht="12.75">
      <c r="A175" s="2"/>
      <c r="B175" s="4">
        <f>IF(ISNA(VLOOKUP(A175,'Loại tài sản'!$A$2:$D$135,2,0)),"",VLOOKUP(A175,'Loại tài sản'!$A$2:$D$135,2,0))</f>
      </c>
      <c r="Z175" s="4">
        <f>IF(A175="","",VLOOKUP(A175,'Loại tài sản'!$A$1:$D$135,3,0))</f>
      </c>
      <c r="AA175" s="4">
        <f>IF(A175="","",VLOOKUP(A175,'Loại tài sản'!$A$1:$D$135,4,0))</f>
      </c>
      <c r="AD175" s="2">
        <v>0</v>
      </c>
      <c r="AM175" s="4">
        <f t="shared" si="4"/>
        <v>0</v>
      </c>
    </row>
    <row r="176" spans="1:39" ht="12.75">
      <c r="A176" s="2"/>
      <c r="B176" s="4">
        <f>IF(ISNA(VLOOKUP(A176,'Loại tài sản'!$A$2:$D$135,2,0)),"",VLOOKUP(A176,'Loại tài sản'!$A$2:$D$135,2,0))</f>
      </c>
      <c r="Z176" s="4">
        <f>IF(A176="","",VLOOKUP(A176,'Loại tài sản'!$A$1:$D$135,3,0))</f>
      </c>
      <c r="AA176" s="4">
        <f>IF(A176="","",VLOOKUP(A176,'Loại tài sản'!$A$1:$D$135,4,0))</f>
      </c>
      <c r="AD176" s="2">
        <v>0</v>
      </c>
      <c r="AM176" s="4">
        <f t="shared" si="4"/>
        <v>0</v>
      </c>
    </row>
    <row r="177" spans="1:39" ht="12.75">
      <c r="A177" s="2"/>
      <c r="B177" s="4">
        <f>IF(ISNA(VLOOKUP(A177,'Loại tài sản'!$A$2:$D$135,2,0)),"",VLOOKUP(A177,'Loại tài sản'!$A$2:$D$135,2,0))</f>
      </c>
      <c r="Z177" s="4">
        <f>IF(A177="","",VLOOKUP(A177,'Loại tài sản'!$A$1:$D$135,3,0))</f>
      </c>
      <c r="AA177" s="4">
        <f>IF(A177="","",VLOOKUP(A177,'Loại tài sản'!$A$1:$D$135,4,0))</f>
      </c>
      <c r="AD177" s="2">
        <v>0</v>
      </c>
      <c r="AM177" s="4">
        <f t="shared" si="4"/>
        <v>0</v>
      </c>
    </row>
    <row r="178" spans="1:39" ht="12.75">
      <c r="A178" s="2"/>
      <c r="B178" s="4">
        <f>IF(ISNA(VLOOKUP(A178,'Loại tài sản'!$A$2:$D$135,2,0)),"",VLOOKUP(A178,'Loại tài sản'!$A$2:$D$135,2,0))</f>
      </c>
      <c r="Z178" s="4">
        <f>IF(A178="","",VLOOKUP(A178,'Loại tài sản'!$A$1:$D$135,3,0))</f>
      </c>
      <c r="AA178" s="4">
        <f>IF(A178="","",VLOOKUP(A178,'Loại tài sản'!$A$1:$D$135,4,0))</f>
      </c>
      <c r="AD178" s="2">
        <v>0</v>
      </c>
      <c r="AM178" s="4">
        <f t="shared" si="4"/>
        <v>0</v>
      </c>
    </row>
    <row r="179" spans="1:39" ht="12.75">
      <c r="A179" s="2"/>
      <c r="B179" s="4">
        <f>IF(ISNA(VLOOKUP(A179,'Loại tài sản'!$A$2:$D$135,2,0)),"",VLOOKUP(A179,'Loại tài sản'!$A$2:$D$135,2,0))</f>
      </c>
      <c r="Z179" s="4">
        <f>IF(A179="","",VLOOKUP(A179,'Loại tài sản'!$A$1:$D$135,3,0))</f>
      </c>
      <c r="AA179" s="4">
        <f>IF(A179="","",VLOOKUP(A179,'Loại tài sản'!$A$1:$D$135,4,0))</f>
      </c>
      <c r="AD179" s="2">
        <v>0</v>
      </c>
      <c r="AM179" s="4">
        <f t="shared" si="4"/>
        <v>0</v>
      </c>
    </row>
    <row r="180" spans="1:39" ht="12.75">
      <c r="A180" s="2"/>
      <c r="B180" s="4">
        <f>IF(ISNA(VLOOKUP(A180,'Loại tài sản'!$A$2:$D$135,2,0)),"",VLOOKUP(A180,'Loại tài sản'!$A$2:$D$135,2,0))</f>
      </c>
      <c r="Z180" s="4">
        <f>IF(A180="","",VLOOKUP(A180,'Loại tài sản'!$A$1:$D$135,3,0))</f>
      </c>
      <c r="AA180" s="4">
        <f>IF(A180="","",VLOOKUP(A180,'Loại tài sản'!$A$1:$D$135,4,0))</f>
      </c>
      <c r="AD180" s="2">
        <v>0</v>
      </c>
      <c r="AM180" s="4">
        <f t="shared" si="4"/>
        <v>0</v>
      </c>
    </row>
    <row r="181" spans="1:39" ht="12.75">
      <c r="A181" s="2"/>
      <c r="B181" s="4">
        <f>IF(ISNA(VLOOKUP(A181,'Loại tài sản'!$A$2:$D$135,2,0)),"",VLOOKUP(A181,'Loại tài sản'!$A$2:$D$135,2,0))</f>
      </c>
      <c r="Z181" s="4">
        <f>IF(A181="","",VLOOKUP(A181,'Loại tài sản'!$A$1:$D$135,3,0))</f>
      </c>
      <c r="AA181" s="4">
        <f>IF(A181="","",VLOOKUP(A181,'Loại tài sản'!$A$1:$D$135,4,0))</f>
      </c>
      <c r="AD181" s="2">
        <v>0</v>
      </c>
      <c r="AM181" s="4">
        <f t="shared" si="4"/>
        <v>0</v>
      </c>
    </row>
    <row r="182" spans="1:39" ht="12.75">
      <c r="A182" s="2"/>
      <c r="B182" s="4">
        <f>IF(ISNA(VLOOKUP(A182,'Loại tài sản'!$A$2:$D$135,2,0)),"",VLOOKUP(A182,'Loại tài sản'!$A$2:$D$135,2,0))</f>
      </c>
      <c r="Z182" s="4">
        <f>IF(A182="","",VLOOKUP(A182,'Loại tài sản'!$A$1:$D$135,3,0))</f>
      </c>
      <c r="AA182" s="4">
        <f>IF(A182="","",VLOOKUP(A182,'Loại tài sản'!$A$1:$D$135,4,0))</f>
      </c>
      <c r="AD182" s="2">
        <v>0</v>
      </c>
      <c r="AM182" s="4">
        <f t="shared" si="4"/>
        <v>0</v>
      </c>
    </row>
    <row r="183" spans="1:39" ht="12.75">
      <c r="A183" s="2"/>
      <c r="B183" s="4">
        <f>IF(ISNA(VLOOKUP(A183,'Loại tài sản'!$A$2:$D$135,2,0)),"",VLOOKUP(A183,'Loại tài sản'!$A$2:$D$135,2,0))</f>
      </c>
      <c r="Z183" s="4">
        <f>IF(A183="","",VLOOKUP(A183,'Loại tài sản'!$A$1:$D$135,3,0))</f>
      </c>
      <c r="AA183" s="4">
        <f>IF(A183="","",VLOOKUP(A183,'Loại tài sản'!$A$1:$D$135,4,0))</f>
      </c>
      <c r="AD183" s="2">
        <v>0</v>
      </c>
      <c r="AM183" s="4">
        <f t="shared" si="4"/>
        <v>0</v>
      </c>
    </row>
    <row r="184" spans="1:39" ht="12.75">
      <c r="A184" s="2"/>
      <c r="B184" s="4">
        <f>IF(ISNA(VLOOKUP(A184,'Loại tài sản'!$A$2:$D$135,2,0)),"",VLOOKUP(A184,'Loại tài sản'!$A$2:$D$135,2,0))</f>
      </c>
      <c r="Z184" s="4">
        <f>IF(A184="","",VLOOKUP(A184,'Loại tài sản'!$A$1:$D$135,3,0))</f>
      </c>
      <c r="AA184" s="4">
        <f>IF(A184="","",VLOOKUP(A184,'Loại tài sản'!$A$1:$D$135,4,0))</f>
      </c>
      <c r="AD184" s="2">
        <v>0</v>
      </c>
      <c r="AM184" s="4">
        <f t="shared" si="4"/>
        <v>0</v>
      </c>
    </row>
    <row r="185" spans="1:39" ht="12.75">
      <c r="A185" s="2"/>
      <c r="B185" s="4">
        <f>IF(ISNA(VLOOKUP(A185,'Loại tài sản'!$A$2:$D$135,2,0)),"",VLOOKUP(A185,'Loại tài sản'!$A$2:$D$135,2,0))</f>
      </c>
      <c r="Z185" s="4">
        <f>IF(A185="","",VLOOKUP(A185,'Loại tài sản'!$A$1:$D$135,3,0))</f>
      </c>
      <c r="AA185" s="4">
        <f>IF(A185="","",VLOOKUP(A185,'Loại tài sản'!$A$1:$D$135,4,0))</f>
      </c>
      <c r="AD185" s="2">
        <v>0</v>
      </c>
      <c r="AM185" s="4">
        <f t="shared" si="4"/>
        <v>0</v>
      </c>
    </row>
    <row r="186" spans="1:39" ht="12.75">
      <c r="A186" s="2"/>
      <c r="B186" s="4">
        <f>IF(ISNA(VLOOKUP(A186,'Loại tài sản'!$A$2:$D$135,2,0)),"",VLOOKUP(A186,'Loại tài sản'!$A$2:$D$135,2,0))</f>
      </c>
      <c r="Z186" s="4">
        <f>IF(A186="","",VLOOKUP(A186,'Loại tài sản'!$A$1:$D$135,3,0))</f>
      </c>
      <c r="AA186" s="4">
        <f>IF(A186="","",VLOOKUP(A186,'Loại tài sản'!$A$1:$D$135,4,0))</f>
      </c>
      <c r="AD186" s="2">
        <v>0</v>
      </c>
      <c r="AM186" s="4">
        <f t="shared" si="4"/>
        <v>0</v>
      </c>
    </row>
    <row r="187" spans="1:39" ht="12.75">
      <c r="A187" s="2"/>
      <c r="B187" s="4">
        <f>IF(ISNA(VLOOKUP(A187,'Loại tài sản'!$A$2:$D$135,2,0)),"",VLOOKUP(A187,'Loại tài sản'!$A$2:$D$135,2,0))</f>
      </c>
      <c r="Z187" s="4">
        <f>IF(A187="","",VLOOKUP(A187,'Loại tài sản'!$A$1:$D$135,3,0))</f>
      </c>
      <c r="AA187" s="4">
        <f>IF(A187="","",VLOOKUP(A187,'Loại tài sản'!$A$1:$D$135,4,0))</f>
      </c>
      <c r="AD187" s="2">
        <v>0</v>
      </c>
      <c r="AM187" s="4">
        <f t="shared" si="4"/>
        <v>0</v>
      </c>
    </row>
    <row r="188" spans="1:30" ht="12.75">
      <c r="A188" s="2"/>
      <c r="B188" s="4">
        <f>IF(ISNA(VLOOKUP(A188,'Loại tài sản'!$A$2:$D$135,2,0)),"",VLOOKUP(A188,'Loại tài sản'!$A$2:$D$135,2,0))</f>
      </c>
      <c r="Z188" s="4">
        <f>IF(A188="","",VLOOKUP(A188,'Loại tài sản'!$A$1:$D$135,3,0))</f>
      </c>
      <c r="AA188" s="4">
        <f>IF(A188="","",VLOOKUP(A188,'Loại tài sản'!$A$1:$D$135,4,0))</f>
      </c>
      <c r="AD188" s="2">
        <v>0</v>
      </c>
    </row>
    <row r="189" spans="1:30" ht="12.75">
      <c r="A189" s="2"/>
      <c r="B189" s="4">
        <f>IF(ISNA(VLOOKUP(A189,'Loại tài sản'!$A$2:$D$135,2,0)),"",VLOOKUP(A189,'Loại tài sản'!$A$2:$D$135,2,0))</f>
      </c>
      <c r="Z189" s="4">
        <f>IF(A189="","",VLOOKUP(A189,'Loại tài sản'!$A$1:$D$135,3,0))</f>
      </c>
      <c r="AA189" s="4">
        <f>IF(A189="","",VLOOKUP(A189,'Loại tài sản'!$A$1:$D$135,4,0))</f>
      </c>
      <c r="AD189" s="2">
        <v>0</v>
      </c>
    </row>
    <row r="190" spans="1:30" ht="12.75">
      <c r="A190" s="2"/>
      <c r="B190" s="4">
        <f>IF(ISNA(VLOOKUP(A190,'Loại tài sản'!$A$2:$D$135,2,0)),"",VLOOKUP(A190,'Loại tài sản'!$A$2:$D$135,2,0))</f>
      </c>
      <c r="Z190" s="4">
        <f>IF(A190="","",VLOOKUP(A190,'Loại tài sản'!$A$1:$D$135,3,0))</f>
      </c>
      <c r="AA190" s="4">
        <f>IF(A190="","",VLOOKUP(A190,'Loại tài sản'!$A$1:$D$135,4,0))</f>
      </c>
      <c r="AD190" s="2">
        <v>0</v>
      </c>
    </row>
    <row r="191" spans="1:30" ht="12.75">
      <c r="A191" s="2"/>
      <c r="B191" s="4">
        <f>IF(ISNA(VLOOKUP(A191,'Loại tài sản'!$A$2:$D$135,2,0)),"",VLOOKUP(A191,'Loại tài sản'!$A$2:$D$135,2,0))</f>
      </c>
      <c r="Z191" s="4">
        <f>IF(A191="","",VLOOKUP(A191,'Loại tài sản'!$A$1:$D$135,3,0))</f>
      </c>
      <c r="AA191" s="4">
        <f>IF(A191="","",VLOOKUP(A191,'Loại tài sản'!$A$1:$D$135,4,0))</f>
      </c>
      <c r="AD191" s="2">
        <v>0</v>
      </c>
    </row>
    <row r="192" spans="1:27" ht="12.75">
      <c r="A192" s="2"/>
      <c r="B192" s="4">
        <f>IF(ISNA(VLOOKUP(A192,'Loại tài sản'!$A$2:$D$135,2,0)),"",VLOOKUP(A192,'Loại tài sản'!$A$2:$D$135,2,0))</f>
      </c>
      <c r="Z192" s="4">
        <f>IF(A192="","",VLOOKUP(A192,'Loại tài sản'!$A$1:$D$135,3,0))</f>
      </c>
      <c r="AA192" s="4">
        <f>IF(A192="","",VLOOKUP(A192,'Loại tài sản'!$A$1:$D$135,4,0))</f>
      </c>
    </row>
    <row r="193" spans="1:27" ht="12.75">
      <c r="A193" s="2"/>
      <c r="B193" s="4">
        <f>IF(ISNA(VLOOKUP(A193,'Loại tài sản'!$A$2:$D$135,2,0)),"",VLOOKUP(A193,'Loại tài sản'!$A$2:$D$135,2,0))</f>
      </c>
      <c r="Z193" s="4">
        <f>IF(A193="","",VLOOKUP(A193,'Loại tài sản'!$A$1:$D$135,3,0))</f>
      </c>
      <c r="AA193" s="4">
        <f>IF(A193="","",VLOOKUP(A193,'Loại tài sản'!$A$1:$D$135,4,0))</f>
      </c>
    </row>
    <row r="194" spans="1:27" ht="12.75">
      <c r="A194" s="2"/>
      <c r="B194" s="4">
        <f>IF(ISNA(VLOOKUP(A194,'Loại tài sản'!$A$2:$D$135,2,0)),"",VLOOKUP(A194,'Loại tài sản'!$A$2:$D$135,2,0))</f>
      </c>
      <c r="Z194" s="4">
        <f>IF(A194="","",VLOOKUP(A194,'Loại tài sản'!$A$1:$D$135,3,0))</f>
      </c>
      <c r="AA194" s="4">
        <f>IF(A194="","",VLOOKUP(A194,'Loại tài sản'!$A$1:$D$135,4,0))</f>
      </c>
    </row>
    <row r="195" spans="1:27" ht="12.75">
      <c r="A195" s="2"/>
      <c r="B195" s="4">
        <f>IF(ISNA(VLOOKUP(A195,'Loại tài sản'!$A$2:$D$135,2,0)),"",VLOOKUP(A195,'Loại tài sản'!$A$2:$D$135,2,0))</f>
      </c>
      <c r="Z195" s="4">
        <f>IF(A195="","",VLOOKUP(A195,'Loại tài sản'!$A$1:$D$135,3,0))</f>
      </c>
      <c r="AA195" s="4">
        <f>IF(A195="","",VLOOKUP(A195,'Loại tài sản'!$A$1:$D$135,4,0))</f>
      </c>
    </row>
    <row r="196" spans="1:27" ht="12.75">
      <c r="A196" s="2"/>
      <c r="B196" s="4">
        <f>IF(ISNA(VLOOKUP(A196,'Loại tài sản'!$A$2:$D$135,2,0)),"",VLOOKUP(A196,'Loại tài sản'!$A$2:$D$135,2,0))</f>
      </c>
      <c r="Z196" s="4">
        <f>IF(A196="","",VLOOKUP(A196,'Loại tài sản'!$A$1:$D$135,3,0))</f>
      </c>
      <c r="AA196" s="4">
        <f>IF(A196="","",VLOOKUP(A196,'Loại tài sản'!$A$1:$D$135,4,0))</f>
      </c>
    </row>
    <row r="197" spans="1:27" ht="12.75">
      <c r="A197" s="2"/>
      <c r="B197" s="4">
        <f>IF(ISNA(VLOOKUP(A197,'Loại tài sản'!$A$2:$D$135,2,0)),"",VLOOKUP(A197,'Loại tài sản'!$A$2:$D$135,2,0))</f>
      </c>
      <c r="Z197" s="4">
        <f>IF(A197="","",VLOOKUP(A197,'Loại tài sản'!$A$1:$D$135,3,0))</f>
      </c>
      <c r="AA197" s="4">
        <f>IF(A197="","",VLOOKUP(A197,'Loại tài sản'!$A$1:$D$135,4,0))</f>
      </c>
    </row>
    <row r="198" spans="1:27" ht="12.75">
      <c r="A198" s="2"/>
      <c r="B198" s="4">
        <f>IF(ISNA(VLOOKUP(A198,'Loại tài sản'!$A$2:$D$135,2,0)),"",VLOOKUP(A198,'Loại tài sản'!$A$2:$D$135,2,0))</f>
      </c>
      <c r="Z198" s="4">
        <f>IF(A198="","",VLOOKUP(A198,'Loại tài sản'!$A$1:$D$135,3,0))</f>
      </c>
      <c r="AA198" s="4">
        <f>IF(A198="","",VLOOKUP(A198,'Loại tài sản'!$A$1:$D$135,4,0))</f>
      </c>
    </row>
    <row r="199" spans="1:27" ht="12.75">
      <c r="A199" s="2"/>
      <c r="B199" s="4">
        <f>IF(ISNA(VLOOKUP(A199,'Loại tài sản'!$A$2:$D$135,2,0)),"",VLOOKUP(A199,'Loại tài sản'!$A$2:$D$135,2,0))</f>
      </c>
      <c r="Z199" s="4">
        <f>IF(A199="","",VLOOKUP(A199,'Loại tài sản'!$A$1:$D$135,3,0))</f>
      </c>
      <c r="AA199" s="4">
        <f>IF(A199="","",VLOOKUP(A199,'Loại tài sản'!$A$1:$D$135,4,0))</f>
      </c>
    </row>
    <row r="200" spans="1:27" ht="12.75">
      <c r="A200" s="2"/>
      <c r="B200" s="4">
        <f>IF(ISNA(VLOOKUP(A200,'Loại tài sản'!$A$2:$D$135,2,0)),"",VLOOKUP(A200,'Loại tài sản'!$A$2:$D$135,2,0))</f>
      </c>
      <c r="Z200" s="4">
        <f>IF(A200="","",VLOOKUP(A200,'Loại tài sản'!$A$1:$D$135,3,0))</f>
      </c>
      <c r="AA200" s="4">
        <f>IF(A200="","",VLOOKUP(A200,'Loại tài sản'!$A$1:$D$135,4,0))</f>
      </c>
    </row>
    <row r="201" spans="1:27" ht="12.75">
      <c r="A201" s="2"/>
      <c r="B201" s="4">
        <f>IF(ISNA(VLOOKUP(A201,'Loại tài sản'!$A$2:$D$135,2,0)),"",VLOOKUP(A201,'Loại tài sản'!$A$2:$D$135,2,0))</f>
      </c>
      <c r="Z201" s="4">
        <f>IF(A201="","",VLOOKUP(A201,'Loại tài sản'!$A$1:$D$135,3,0))</f>
      </c>
      <c r="AA201" s="4">
        <f>IF(A201="","",VLOOKUP(A201,'Loại tài sản'!$A$1:$D$135,4,0))</f>
      </c>
    </row>
    <row r="202" spans="1:27" ht="12.75">
      <c r="A202" s="2"/>
      <c r="B202" s="4">
        <f>IF(ISNA(VLOOKUP(A202,'Loại tài sản'!$A$2:$D$135,2,0)),"",VLOOKUP(A202,'Loại tài sản'!$A$2:$D$135,2,0))</f>
      </c>
      <c r="Z202" s="4">
        <f>IF(A202="","",VLOOKUP(A202,'Loại tài sản'!$A$1:$D$135,3,0))</f>
      </c>
      <c r="AA202" s="4">
        <f>IF(A202="","",VLOOKUP(A202,'Loại tài sản'!$A$1:$D$135,4,0))</f>
      </c>
    </row>
    <row r="203" spans="1:27" ht="12.75">
      <c r="A203" s="2"/>
      <c r="B203" s="4">
        <f>IF(ISNA(VLOOKUP(A203,'Loại tài sản'!$A$2:$D$135,2,0)),"",VLOOKUP(A203,'Loại tài sản'!$A$2:$D$135,2,0))</f>
      </c>
      <c r="Z203" s="4">
        <f>IF(A203="","",VLOOKUP(A203,'Loại tài sản'!$A$1:$D$135,3,0))</f>
      </c>
      <c r="AA203" s="4">
        <f>IF(A203="","",VLOOKUP(A203,'Loại tài sản'!$A$1:$D$135,4,0))</f>
      </c>
    </row>
    <row r="204" spans="1:27" ht="12.75">
      <c r="A204" s="2"/>
      <c r="B204" s="4">
        <f>IF(ISNA(VLOOKUP(A204,'Loại tài sản'!$A$2:$D$135,2,0)),"",VLOOKUP(A204,'Loại tài sản'!$A$2:$D$135,2,0))</f>
      </c>
      <c r="Z204" s="4">
        <f>IF(A204="","",VLOOKUP(A204,'Loại tài sản'!$A$1:$D$135,3,0))</f>
      </c>
      <c r="AA204" s="4">
        <f>IF(A204="","",VLOOKUP(A204,'Loại tài sản'!$A$1:$D$135,4,0))</f>
      </c>
    </row>
    <row r="205" spans="1:27" ht="12.75">
      <c r="A205" s="2"/>
      <c r="B205" s="4">
        <f>IF(ISNA(VLOOKUP(A205,'Loại tài sản'!$A$2:$D$135,2,0)),"",VLOOKUP(A205,'Loại tài sản'!$A$2:$D$135,2,0))</f>
      </c>
      <c r="Z205" s="4">
        <f>IF(A205="","",VLOOKUP(A205,'Loại tài sản'!$A$1:$D$135,3,0))</f>
      </c>
      <c r="AA205" s="4">
        <f>IF(A205="","",VLOOKUP(A205,'Loại tài sản'!$A$1:$D$135,4,0))</f>
      </c>
    </row>
    <row r="206" spans="1:27" ht="12.75">
      <c r="A206" s="2"/>
      <c r="B206" s="4">
        <f>IF(ISNA(VLOOKUP(A206,'Loại tài sản'!$A$2:$D$135,2,0)),"",VLOOKUP(A206,'Loại tài sản'!$A$2:$D$135,2,0))</f>
      </c>
      <c r="Z206" s="4">
        <f>IF(A206="","",VLOOKUP(A206,'Loại tài sản'!$A$1:$D$135,3,0))</f>
      </c>
      <c r="AA206" s="4">
        <f>IF(A206="","",VLOOKUP(A206,'Loại tài sản'!$A$1:$D$135,4,0))</f>
      </c>
    </row>
    <row r="207" spans="1:27" ht="12.75">
      <c r="A207" s="2"/>
      <c r="B207" s="4">
        <f>IF(ISNA(VLOOKUP(A207,'Loại tài sản'!$A$2:$D$135,2,0)),"",VLOOKUP(A207,'Loại tài sản'!$A$2:$D$135,2,0))</f>
      </c>
      <c r="Z207" s="4">
        <f>IF(A207="","",VLOOKUP(A207,'Loại tài sản'!$A$1:$D$135,3,0))</f>
      </c>
      <c r="AA207" s="4">
        <f>IF(A207="","",VLOOKUP(A207,'Loại tài sản'!$A$1:$D$135,4,0))</f>
      </c>
    </row>
    <row r="208" spans="1:27" ht="12.75">
      <c r="A208" s="2"/>
      <c r="B208" s="4">
        <f>IF(ISNA(VLOOKUP(A208,'Loại tài sản'!$A$2:$D$135,2,0)),"",VLOOKUP(A208,'Loại tài sản'!$A$2:$D$135,2,0))</f>
      </c>
      <c r="Z208" s="4">
        <f>IF(A208="","",VLOOKUP(A208,'Loại tài sản'!$A$1:$D$135,3,0))</f>
      </c>
      <c r="AA208" s="4">
        <f>IF(A208="","",VLOOKUP(A208,'Loại tài sản'!$A$1:$D$135,4,0))</f>
      </c>
    </row>
    <row r="209" spans="1:27" ht="12.75">
      <c r="A209" s="2"/>
      <c r="B209" s="4">
        <f>IF(ISNA(VLOOKUP(A209,'Loại tài sản'!$A$2:$D$135,2,0)),"",VLOOKUP(A209,'Loại tài sản'!$A$2:$D$135,2,0))</f>
      </c>
      <c r="Z209" s="4">
        <f>IF(A209="","",VLOOKUP(A209,'Loại tài sản'!$A$1:$D$135,3,0))</f>
      </c>
      <c r="AA209" s="4">
        <f>IF(A209="","",VLOOKUP(A209,'Loại tài sản'!$A$1:$D$135,4,0))</f>
      </c>
    </row>
    <row r="210" spans="1:27" ht="12.75">
      <c r="A210" s="2"/>
      <c r="B210" s="4">
        <f>IF(ISNA(VLOOKUP(A210,'Loại tài sản'!$A$2:$D$135,2,0)),"",VLOOKUP(A210,'Loại tài sản'!$A$2:$D$135,2,0))</f>
      </c>
      <c r="Z210" s="4">
        <f>IF(A210="","",VLOOKUP(A210,'Loại tài sản'!$A$1:$D$135,3,0))</f>
      </c>
      <c r="AA210" s="4">
        <f>IF(A210="","",VLOOKUP(A210,'Loại tài sản'!$A$1:$D$135,4,0))</f>
      </c>
    </row>
    <row r="211" spans="1:27" ht="12.75">
      <c r="A211" s="2"/>
      <c r="B211" s="4">
        <f>IF(ISNA(VLOOKUP(A211,'Loại tài sản'!$A$2:$D$135,2,0)),"",VLOOKUP(A211,'Loại tài sản'!$A$2:$D$135,2,0))</f>
      </c>
      <c r="Z211" s="4">
        <f>IF(A211="","",VLOOKUP(A211,'Loại tài sản'!$A$1:$D$135,3,0))</f>
      </c>
      <c r="AA211" s="4">
        <f>IF(A211="","",VLOOKUP(A211,'Loại tài sản'!$A$1:$D$135,4,0))</f>
      </c>
    </row>
    <row r="212" spans="1:27" ht="12.75">
      <c r="A212" s="2"/>
      <c r="B212" s="4">
        <f>IF(ISNA(VLOOKUP(A212,'Loại tài sản'!$A$2:$D$135,2,0)),"",VLOOKUP(A212,'Loại tài sản'!$A$2:$D$135,2,0))</f>
      </c>
      <c r="Z212" s="4">
        <f>IF(A212="","",VLOOKUP(A212,'Loại tài sản'!$A$1:$D$135,3,0))</f>
      </c>
      <c r="AA212" s="4">
        <f>IF(A212="","",VLOOKUP(A212,'Loại tài sản'!$A$1:$D$135,4,0))</f>
      </c>
    </row>
    <row r="213" spans="1:27" ht="12.75">
      <c r="A213" s="2"/>
      <c r="B213" s="4">
        <f>IF(ISNA(VLOOKUP(A213,'Loại tài sản'!$A$2:$D$135,2,0)),"",VLOOKUP(A213,'Loại tài sản'!$A$2:$D$135,2,0))</f>
      </c>
      <c r="Z213" s="4">
        <f>IF(A213="","",VLOOKUP(A213,'Loại tài sản'!$A$1:$D$135,3,0))</f>
      </c>
      <c r="AA213" s="4">
        <f>IF(A213="","",VLOOKUP(A213,'Loại tài sản'!$A$1:$D$135,4,0))</f>
      </c>
    </row>
    <row r="214" spans="1:27" ht="12.75">
      <c r="A214" s="2"/>
      <c r="B214" s="4">
        <f>IF(ISNA(VLOOKUP(A214,'Loại tài sản'!$A$2:$D$135,2,0)),"",VLOOKUP(A214,'Loại tài sản'!$A$2:$D$135,2,0))</f>
      </c>
      <c r="Z214" s="4">
        <f>IF(A214="","",VLOOKUP(A214,'Loại tài sản'!$A$1:$D$135,3,0))</f>
      </c>
      <c r="AA214" s="4">
        <f>IF(A214="","",VLOOKUP(A214,'Loại tài sản'!$A$1:$D$135,4,0))</f>
      </c>
    </row>
    <row r="215" spans="1:27" ht="12.75">
      <c r="A215" s="2"/>
      <c r="B215" s="4">
        <f>IF(ISNA(VLOOKUP(A215,'Loại tài sản'!$A$2:$D$135,2,0)),"",VLOOKUP(A215,'Loại tài sản'!$A$2:$D$135,2,0))</f>
      </c>
      <c r="Z215" s="4">
        <f>IF(A215="","",VLOOKUP(A215,'Loại tài sản'!$A$1:$D$135,3,0))</f>
      </c>
      <c r="AA215" s="4">
        <f>IF(A215="","",VLOOKUP(A215,'Loại tài sản'!$A$1:$D$135,4,0))</f>
      </c>
    </row>
    <row r="216" spans="1:27" ht="12.75">
      <c r="A216" s="2"/>
      <c r="B216" s="4">
        <f>IF(ISNA(VLOOKUP(A216,'Loại tài sản'!$A$2:$D$135,2,0)),"",VLOOKUP(A216,'Loại tài sản'!$A$2:$D$135,2,0))</f>
      </c>
      <c r="Z216" s="4">
        <f>IF(A216="","",VLOOKUP(A216,'Loại tài sản'!$A$1:$D$135,3,0))</f>
      </c>
      <c r="AA216" s="4">
        <f>IF(A216="","",VLOOKUP(A216,'Loại tài sản'!$A$1:$D$135,4,0))</f>
      </c>
    </row>
    <row r="217" spans="1:27" ht="12.75">
      <c r="A217" s="2"/>
      <c r="B217" s="4">
        <f>IF(ISNA(VLOOKUP(A217,'Loại tài sản'!$A$2:$D$135,2,0)),"",VLOOKUP(A217,'Loại tài sản'!$A$2:$D$135,2,0))</f>
      </c>
      <c r="Z217" s="4">
        <f>IF(A217="","",VLOOKUP(A217,'Loại tài sản'!$A$1:$D$135,3,0))</f>
      </c>
      <c r="AA217" s="4">
        <f>IF(A217="","",VLOOKUP(A217,'Loại tài sản'!$A$1:$D$135,4,0))</f>
      </c>
    </row>
    <row r="218" spans="1:27" ht="12.75">
      <c r="A218" s="2"/>
      <c r="B218" s="4">
        <f>IF(ISNA(VLOOKUP(A218,'Loại tài sản'!$A$2:$D$135,2,0)),"",VLOOKUP(A218,'Loại tài sản'!$A$2:$D$135,2,0))</f>
      </c>
      <c r="Z218" s="4">
        <f>IF(A218="","",VLOOKUP(A218,'Loại tài sản'!$A$1:$D$135,3,0))</f>
      </c>
      <c r="AA218" s="4">
        <f>IF(A218="","",VLOOKUP(A218,'Loại tài sản'!$A$1:$D$135,4,0))</f>
      </c>
    </row>
    <row r="219" spans="1:27" ht="12.75">
      <c r="A219" s="2"/>
      <c r="B219" s="4">
        <f>IF(ISNA(VLOOKUP(A219,'Loại tài sản'!$A$2:$D$135,2,0)),"",VLOOKUP(A219,'Loại tài sản'!$A$2:$D$135,2,0))</f>
      </c>
      <c r="Z219" s="4">
        <f>IF(A219="","",VLOOKUP(A219,'Loại tài sản'!$A$1:$D$135,3,0))</f>
      </c>
      <c r="AA219" s="4">
        <f>IF(A219="","",VLOOKUP(A219,'Loại tài sản'!$A$1:$D$135,4,0))</f>
      </c>
    </row>
    <row r="220" spans="1:27" ht="12.75">
      <c r="A220" s="2"/>
      <c r="B220" s="4">
        <f>IF(ISNA(VLOOKUP(A220,'Loại tài sản'!$A$2:$D$135,2,0)),"",VLOOKUP(A220,'Loại tài sản'!$A$2:$D$135,2,0))</f>
      </c>
      <c r="Z220" s="4">
        <f>IF(A220="","",VLOOKUP(A220,'Loại tài sản'!$A$1:$D$135,3,0))</f>
      </c>
      <c r="AA220" s="4">
        <f>IF(A220="","",VLOOKUP(A220,'Loại tài sản'!$A$1:$D$135,4,0))</f>
      </c>
    </row>
    <row r="221" spans="1:27" ht="12.75">
      <c r="A221" s="2"/>
      <c r="B221" s="4">
        <f>IF(ISNA(VLOOKUP(A221,'Loại tài sản'!$A$2:$D$135,2,0)),"",VLOOKUP(A221,'Loại tài sản'!$A$2:$D$135,2,0))</f>
      </c>
      <c r="Z221" s="4">
        <f>IF(A221="","",VLOOKUP(A221,'Loại tài sản'!$A$1:$D$135,3,0))</f>
      </c>
      <c r="AA221" s="4">
        <f>IF(A221="","",VLOOKUP(A221,'Loại tài sản'!$A$1:$D$135,4,0))</f>
      </c>
    </row>
    <row r="222" spans="1:27" ht="12.75">
      <c r="A222" s="2"/>
      <c r="B222" s="4">
        <f>IF(ISNA(VLOOKUP(A222,'Loại tài sản'!$A$2:$D$135,2,0)),"",VLOOKUP(A222,'Loại tài sản'!$A$2:$D$135,2,0))</f>
      </c>
      <c r="Z222" s="4">
        <f>IF(A222="","",VLOOKUP(A222,'Loại tài sản'!$A$1:$D$135,3,0))</f>
      </c>
      <c r="AA222" s="4">
        <f>IF(A222="","",VLOOKUP(A222,'Loại tài sản'!$A$1:$D$135,4,0))</f>
      </c>
    </row>
    <row r="223" spans="1:27" ht="12.75">
      <c r="A223" s="2"/>
      <c r="B223" s="4">
        <f>IF(ISNA(VLOOKUP(A223,'Loại tài sản'!$A$2:$D$135,2,0)),"",VLOOKUP(A223,'Loại tài sản'!$A$2:$D$135,2,0))</f>
      </c>
      <c r="Z223" s="4">
        <f>IF(A223="","",VLOOKUP(A223,'Loại tài sản'!$A$1:$D$135,3,0))</f>
      </c>
      <c r="AA223" s="4">
        <f>IF(A223="","",VLOOKUP(A223,'Loại tài sản'!$A$1:$D$135,4,0))</f>
      </c>
    </row>
    <row r="224" spans="1:27" ht="12.75">
      <c r="A224" s="2"/>
      <c r="B224" s="4">
        <f>IF(ISNA(VLOOKUP(A224,'Loại tài sản'!$A$2:$D$135,2,0)),"",VLOOKUP(A224,'Loại tài sản'!$A$2:$D$135,2,0))</f>
      </c>
      <c r="Z224" s="4">
        <f>IF(A224="","",VLOOKUP(A224,'Loại tài sản'!$A$1:$D$135,3,0))</f>
      </c>
      <c r="AA224" s="4">
        <f>IF(A224="","",VLOOKUP(A224,'Loại tài sản'!$A$1:$D$135,4,0))</f>
      </c>
    </row>
    <row r="225" spans="1:27" ht="12.75">
      <c r="A225" s="2"/>
      <c r="B225" s="4">
        <f>IF(ISNA(VLOOKUP(A225,'Loại tài sản'!$A$2:$D$135,2,0)),"",VLOOKUP(A225,'Loại tài sản'!$A$2:$D$135,2,0))</f>
      </c>
      <c r="Z225" s="4">
        <f>IF(A225="","",VLOOKUP(A225,'Loại tài sản'!$A$1:$D$135,3,0))</f>
      </c>
      <c r="AA225" s="4">
        <f>IF(A225="","",VLOOKUP(A225,'Loại tài sản'!$A$1:$D$135,4,0))</f>
      </c>
    </row>
    <row r="226" spans="1:27" ht="12.75">
      <c r="A226" s="2"/>
      <c r="B226" s="4">
        <f>IF(ISNA(VLOOKUP(A226,'Loại tài sản'!$A$2:$D$135,2,0)),"",VLOOKUP(A226,'Loại tài sản'!$A$2:$D$135,2,0))</f>
      </c>
      <c r="Z226" s="4">
        <f>IF(A226="","",VLOOKUP(A226,'Loại tài sản'!$A$1:$D$135,3,0))</f>
      </c>
      <c r="AA226" s="4">
        <f>IF(A226="","",VLOOKUP(A226,'Loại tài sản'!$A$1:$D$135,4,0))</f>
      </c>
    </row>
    <row r="227" spans="1:27" ht="12.75">
      <c r="A227" s="2"/>
      <c r="B227" s="4">
        <f>IF(ISNA(VLOOKUP(A227,'Loại tài sản'!$A$2:$D$135,2,0)),"",VLOOKUP(A227,'Loại tài sản'!$A$2:$D$135,2,0))</f>
      </c>
      <c r="Z227" s="4">
        <f>IF(A227="","",VLOOKUP(A227,'Loại tài sản'!$A$1:$D$135,3,0))</f>
      </c>
      <c r="AA227" s="4">
        <f>IF(A227="","",VLOOKUP(A227,'Loại tài sản'!$A$1:$D$135,4,0))</f>
      </c>
    </row>
    <row r="228" spans="1:27" ht="12.75">
      <c r="A228" s="2"/>
      <c r="B228" s="4">
        <f>IF(ISNA(VLOOKUP(A228,'Loại tài sản'!$A$2:$D$135,2,0)),"",VLOOKUP(A228,'Loại tài sản'!$A$2:$D$135,2,0))</f>
      </c>
      <c r="Z228" s="4">
        <f>IF(A228="","",VLOOKUP(A228,'Loại tài sản'!$A$1:$D$135,3,0))</f>
      </c>
      <c r="AA228" s="4">
        <f>IF(A228="","",VLOOKUP(A228,'Loại tài sản'!$A$1:$D$135,4,0))</f>
      </c>
    </row>
    <row r="229" spans="1:27" ht="12.75">
      <c r="A229" s="2"/>
      <c r="B229" s="4">
        <f>IF(ISNA(VLOOKUP(A229,'Loại tài sản'!$A$2:$D$135,2,0)),"",VLOOKUP(A229,'Loại tài sản'!$A$2:$D$135,2,0))</f>
      </c>
      <c r="Z229" s="4">
        <f>IF(A229="","",VLOOKUP(A229,'Loại tài sản'!$A$1:$D$135,3,0))</f>
      </c>
      <c r="AA229" s="4">
        <f>IF(A229="","",VLOOKUP(A229,'Loại tài sản'!$A$1:$D$135,4,0))</f>
      </c>
    </row>
    <row r="230" spans="1:27" ht="12.75">
      <c r="A230" s="2"/>
      <c r="B230" s="4">
        <f>IF(ISNA(VLOOKUP(A230,'Loại tài sản'!$A$2:$D$135,2,0)),"",VLOOKUP(A230,'Loại tài sản'!$A$2:$D$135,2,0))</f>
      </c>
      <c r="Z230" s="4">
        <f>IF(A230="","",VLOOKUP(A230,'Loại tài sản'!$A$1:$D$135,3,0))</f>
      </c>
      <c r="AA230" s="4">
        <f>IF(A230="","",VLOOKUP(A230,'Loại tài sản'!$A$1:$D$135,4,0))</f>
      </c>
    </row>
    <row r="231" spans="1:27" ht="12.75">
      <c r="A231" s="2"/>
      <c r="B231" s="4">
        <f>IF(ISNA(VLOOKUP(A231,'Loại tài sản'!$A$2:$D$135,2,0)),"",VLOOKUP(A231,'Loại tài sản'!$A$2:$D$135,2,0))</f>
      </c>
      <c r="Z231" s="4">
        <f>IF(A231="","",VLOOKUP(A231,'Loại tài sản'!$A$1:$D$135,3,0))</f>
      </c>
      <c r="AA231" s="4">
        <f>IF(A231="","",VLOOKUP(A231,'Loại tài sản'!$A$1:$D$135,4,0))</f>
      </c>
    </row>
    <row r="232" spans="1:27" ht="12.75">
      <c r="A232" s="2"/>
      <c r="B232" s="4">
        <f>IF(ISNA(VLOOKUP(A232,'Loại tài sản'!$A$2:$D$135,2,0)),"",VLOOKUP(A232,'Loại tài sản'!$A$2:$D$135,2,0))</f>
      </c>
      <c r="Z232" s="4">
        <f>IF(A232="","",VLOOKUP(A232,'Loại tài sản'!$A$1:$D$135,3,0))</f>
      </c>
      <c r="AA232" s="4">
        <f>IF(A232="","",VLOOKUP(A232,'Loại tài sản'!$A$1:$D$135,4,0))</f>
      </c>
    </row>
    <row r="233" spans="1:27" ht="12.75">
      <c r="A233" s="2"/>
      <c r="B233" s="4">
        <f>IF(ISNA(VLOOKUP(A233,'Loại tài sản'!$A$2:$D$135,2,0)),"",VLOOKUP(A233,'Loại tài sản'!$A$2:$D$135,2,0))</f>
      </c>
      <c r="Z233" s="4">
        <f>IF(A233="","",VLOOKUP(A233,'Loại tài sản'!$A$1:$D$135,3,0))</f>
      </c>
      <c r="AA233" s="4">
        <f>IF(A233="","",VLOOKUP(A233,'Loại tài sản'!$A$1:$D$135,4,0))</f>
      </c>
    </row>
    <row r="234" spans="1:27" ht="12.75">
      <c r="A234" s="2"/>
      <c r="B234" s="4">
        <f>IF(ISNA(VLOOKUP(A234,'Loại tài sản'!$A$2:$D$135,2,0)),"",VLOOKUP(A234,'Loại tài sản'!$A$2:$D$135,2,0))</f>
      </c>
      <c r="Z234" s="4">
        <f>IF(A234="","",VLOOKUP(A234,'Loại tài sản'!$A$1:$D$135,3,0))</f>
      </c>
      <c r="AA234" s="4">
        <f>IF(A234="","",VLOOKUP(A234,'Loại tài sản'!$A$1:$D$135,4,0))</f>
      </c>
    </row>
    <row r="235" spans="1:27" ht="12.75">
      <c r="A235" s="2"/>
      <c r="B235" s="4">
        <f>IF(ISNA(VLOOKUP(A235,'Loại tài sản'!$A$2:$D$135,2,0)),"",VLOOKUP(A235,'Loại tài sản'!$A$2:$D$135,2,0))</f>
      </c>
      <c r="Z235" s="4">
        <f>IF(A235="","",VLOOKUP(A235,'Loại tài sản'!$A$1:$D$135,3,0))</f>
      </c>
      <c r="AA235" s="4">
        <f>IF(A235="","",VLOOKUP(A235,'Loại tài sản'!$A$1:$D$135,4,0))</f>
      </c>
    </row>
    <row r="236" spans="1:27" ht="12.75">
      <c r="A236" s="2"/>
      <c r="B236" s="4">
        <f>IF(ISNA(VLOOKUP(A236,'Loại tài sản'!$A$2:$D$135,2,0)),"",VLOOKUP(A236,'Loại tài sản'!$A$2:$D$135,2,0))</f>
      </c>
      <c r="Z236" s="4">
        <f>IF(A236="","",VLOOKUP(A236,'Loại tài sản'!$A$1:$D$135,3,0))</f>
      </c>
      <c r="AA236" s="4">
        <f>IF(A236="","",VLOOKUP(A236,'Loại tài sản'!$A$1:$D$135,4,0))</f>
      </c>
    </row>
    <row r="237" spans="1:27" ht="12.75">
      <c r="A237" s="2"/>
      <c r="B237" s="4">
        <f>IF(ISNA(VLOOKUP(A237,'Loại tài sản'!$A$2:$D$135,2,0)),"",VLOOKUP(A237,'Loại tài sản'!$A$2:$D$135,2,0))</f>
      </c>
      <c r="Z237" s="4">
        <f>IF(A237="","",VLOOKUP(A237,'Loại tài sản'!$A$1:$D$135,3,0))</f>
      </c>
      <c r="AA237" s="4">
        <f>IF(A237="","",VLOOKUP(A237,'Loại tài sản'!$A$1:$D$135,4,0))</f>
      </c>
    </row>
    <row r="238" spans="1:27" ht="12.75">
      <c r="A238" s="2"/>
      <c r="B238" s="4">
        <f>IF(ISNA(VLOOKUP(A238,'Loại tài sản'!$A$2:$D$135,2,0)),"",VLOOKUP(A238,'Loại tài sản'!$A$2:$D$135,2,0))</f>
      </c>
      <c r="Z238" s="4">
        <f>IF(A238="","",VLOOKUP(A238,'Loại tài sản'!$A$1:$D$135,3,0))</f>
      </c>
      <c r="AA238" s="4">
        <f>IF(A238="","",VLOOKUP(A238,'Loại tài sản'!$A$1:$D$135,4,0))</f>
      </c>
    </row>
    <row r="239" spans="1:27" ht="12.75">
      <c r="A239" s="2"/>
      <c r="B239" s="4">
        <f>IF(ISNA(VLOOKUP(A239,'Loại tài sản'!$A$2:$D$135,2,0)),"",VLOOKUP(A239,'Loại tài sản'!$A$2:$D$135,2,0))</f>
      </c>
      <c r="Z239" s="4">
        <f>IF(A239="","",VLOOKUP(A239,'Loại tài sản'!$A$1:$D$135,3,0))</f>
      </c>
      <c r="AA239" s="4">
        <f>IF(A239="","",VLOOKUP(A239,'Loại tài sản'!$A$1:$D$135,4,0))</f>
      </c>
    </row>
    <row r="240" spans="1:27" ht="12.75">
      <c r="A240" s="2"/>
      <c r="B240" s="4">
        <f>IF(ISNA(VLOOKUP(A240,'Loại tài sản'!$A$2:$D$135,2,0)),"",VLOOKUP(A240,'Loại tài sản'!$A$2:$D$135,2,0))</f>
      </c>
      <c r="Z240" s="4">
        <f>IF(A240="","",VLOOKUP(A240,'Loại tài sản'!$A$1:$D$135,3,0))</f>
      </c>
      <c r="AA240" s="4">
        <f>IF(A240="","",VLOOKUP(A240,'Loại tài sản'!$A$1:$D$135,4,0))</f>
      </c>
    </row>
    <row r="241" spans="1:27" ht="12.75">
      <c r="A241" s="2"/>
      <c r="B241" s="4">
        <f>IF(ISNA(VLOOKUP(A241,'Loại tài sản'!$A$2:$D$135,2,0)),"",VLOOKUP(A241,'Loại tài sản'!$A$2:$D$135,2,0))</f>
      </c>
      <c r="Z241" s="4">
        <f>IF(A241="","",VLOOKUP(A241,'Loại tài sản'!$A$1:$D$135,3,0))</f>
      </c>
      <c r="AA241" s="4">
        <f>IF(A241="","",VLOOKUP(A241,'Loại tài sản'!$A$1:$D$135,4,0))</f>
      </c>
    </row>
    <row r="242" spans="1:27" ht="12.75">
      <c r="A242" s="2"/>
      <c r="B242" s="4">
        <f>IF(ISNA(VLOOKUP(A242,'Loại tài sản'!$A$2:$D$135,2,0)),"",VLOOKUP(A242,'Loại tài sản'!$A$2:$D$135,2,0))</f>
      </c>
      <c r="Z242" s="4">
        <f>IF(A242="","",VLOOKUP(A242,'Loại tài sản'!$A$1:$D$135,3,0))</f>
      </c>
      <c r="AA242" s="4">
        <f>IF(A242="","",VLOOKUP(A242,'Loại tài sản'!$A$1:$D$135,4,0))</f>
      </c>
    </row>
    <row r="243" spans="1:27" ht="12.75">
      <c r="A243" s="2"/>
      <c r="B243" s="4">
        <f>IF(ISNA(VLOOKUP(A243,'Loại tài sản'!$A$2:$D$135,2,0)),"",VLOOKUP(A243,'Loại tài sản'!$A$2:$D$135,2,0))</f>
      </c>
      <c r="Z243" s="4">
        <f>IF(A243="","",VLOOKUP(A243,'Loại tài sản'!$A$1:$D$135,3,0))</f>
      </c>
      <c r="AA243" s="4">
        <f>IF(A243="","",VLOOKUP(A243,'Loại tài sản'!$A$1:$D$135,4,0))</f>
      </c>
    </row>
    <row r="244" spans="1:27" ht="12.75">
      <c r="A244" s="2"/>
      <c r="B244" s="4">
        <f>IF(ISNA(VLOOKUP(A244,'Loại tài sản'!$A$2:$D$135,2,0)),"",VLOOKUP(A244,'Loại tài sản'!$A$2:$D$135,2,0))</f>
      </c>
      <c r="Z244" s="4">
        <f>IF(A244="","",VLOOKUP(A244,'Loại tài sản'!$A$1:$D$135,3,0))</f>
      </c>
      <c r="AA244" s="4">
        <f>IF(A244="","",VLOOKUP(A244,'Loại tài sản'!$A$1:$D$135,4,0))</f>
      </c>
    </row>
    <row r="245" spans="1:27" ht="12.75">
      <c r="A245" s="2"/>
      <c r="B245" s="4">
        <f>IF(ISNA(VLOOKUP(A245,'Loại tài sản'!$A$2:$D$135,2,0)),"",VLOOKUP(A245,'Loại tài sản'!$A$2:$D$135,2,0))</f>
      </c>
      <c r="Z245" s="4">
        <f>IF(A245="","",VLOOKUP(A245,'Loại tài sản'!$A$1:$D$135,3,0))</f>
      </c>
      <c r="AA245" s="4">
        <f>IF(A245="","",VLOOKUP(A245,'Loại tài sản'!$A$1:$D$135,4,0))</f>
      </c>
    </row>
    <row r="246" spans="1:27" ht="12.75">
      <c r="A246" s="2"/>
      <c r="B246" s="4">
        <f>IF(ISNA(VLOOKUP(A246,'Loại tài sản'!$A$2:$D$135,2,0)),"",VLOOKUP(A246,'Loại tài sản'!$A$2:$D$135,2,0))</f>
      </c>
      <c r="Z246" s="4">
        <f>IF(A246="","",VLOOKUP(A246,'Loại tài sản'!$A$1:$D$135,3,0))</f>
      </c>
      <c r="AA246" s="4">
        <f>IF(A246="","",VLOOKUP(A246,'Loại tài sản'!$A$1:$D$135,4,0))</f>
      </c>
    </row>
    <row r="247" spans="1:27" ht="12.75">
      <c r="A247" s="2"/>
      <c r="B247" s="4">
        <f>IF(ISNA(VLOOKUP(A247,'Loại tài sản'!$A$2:$D$135,2,0)),"",VLOOKUP(A247,'Loại tài sản'!$A$2:$D$135,2,0))</f>
      </c>
      <c r="Z247" s="4">
        <f>IF(A247="","",VLOOKUP(A247,'Loại tài sản'!$A$1:$D$135,3,0))</f>
      </c>
      <c r="AA247" s="4">
        <f>IF(A247="","",VLOOKUP(A247,'Loại tài sản'!$A$1:$D$135,4,0))</f>
      </c>
    </row>
    <row r="248" spans="1:27" ht="12.75">
      <c r="A248" s="2"/>
      <c r="B248" s="4">
        <f>IF(ISNA(VLOOKUP(A248,'Loại tài sản'!$A$2:$D$135,2,0)),"",VLOOKUP(A248,'Loại tài sản'!$A$2:$D$135,2,0))</f>
      </c>
      <c r="Z248" s="4">
        <f>IF(A248="","",VLOOKUP(A248,'Loại tài sản'!$A$1:$D$135,3,0))</f>
      </c>
      <c r="AA248" s="4">
        <f>IF(A248="","",VLOOKUP(A248,'Loại tài sản'!$A$1:$D$135,4,0))</f>
      </c>
    </row>
    <row r="249" spans="1:27" ht="12.75">
      <c r="A249" s="2"/>
      <c r="B249" s="4">
        <f>IF(ISNA(VLOOKUP(A249,'Loại tài sản'!$A$2:$D$135,2,0)),"",VLOOKUP(A249,'Loại tài sản'!$A$2:$D$135,2,0))</f>
      </c>
      <c r="Z249" s="4">
        <f>IF(A249="","",VLOOKUP(A249,'Loại tài sản'!$A$1:$D$135,3,0))</f>
      </c>
      <c r="AA249" s="4">
        <f>IF(A249="","",VLOOKUP(A249,'Loại tài sản'!$A$1:$D$135,4,0))</f>
      </c>
    </row>
    <row r="250" spans="1:27" ht="12.75">
      <c r="A250" s="2"/>
      <c r="B250" s="4">
        <f>IF(ISNA(VLOOKUP(A250,'Loại tài sản'!$A$2:$D$135,2,0)),"",VLOOKUP(A250,'Loại tài sản'!$A$2:$D$135,2,0))</f>
      </c>
      <c r="Z250" s="4">
        <f>IF(A250="","",VLOOKUP(A250,'Loại tài sản'!$A$1:$D$135,3,0))</f>
      </c>
      <c r="AA250" s="4">
        <f>IF(A250="","",VLOOKUP(A250,'Loại tài sản'!$A$1:$D$135,4,0))</f>
      </c>
    </row>
    <row r="251" spans="1:27" ht="12.75">
      <c r="A251" s="2"/>
      <c r="B251" s="4">
        <f>IF(ISNA(VLOOKUP(A251,'Loại tài sản'!$A$2:$D$135,2,0)),"",VLOOKUP(A251,'Loại tài sản'!$A$2:$D$135,2,0))</f>
      </c>
      <c r="Z251" s="4">
        <f>IF(A251="","",VLOOKUP(A251,'Loại tài sản'!$A$1:$D$135,3,0))</f>
      </c>
      <c r="AA251" s="4">
        <f>IF(A251="","",VLOOKUP(A251,'Loại tài sản'!$A$1:$D$135,4,0))</f>
      </c>
    </row>
    <row r="252" spans="1:27" ht="12.75">
      <c r="A252" s="2"/>
      <c r="B252" s="4">
        <f>IF(ISNA(VLOOKUP(A252,'Loại tài sản'!$A$2:$D$135,2,0)),"",VLOOKUP(A252,'Loại tài sản'!$A$2:$D$135,2,0))</f>
      </c>
      <c r="Z252" s="4">
        <f>IF(A252="","",VLOOKUP(A252,'Loại tài sản'!$A$1:$D$135,3,0))</f>
      </c>
      <c r="AA252" s="4">
        <f>IF(A252="","",VLOOKUP(A252,'Loại tài sản'!$A$1:$D$135,4,0))</f>
      </c>
    </row>
    <row r="253" spans="1:27" ht="12.75">
      <c r="A253" s="2"/>
      <c r="B253" s="4">
        <f>IF(ISNA(VLOOKUP(A253,'Loại tài sản'!$A$2:$D$135,2,0)),"",VLOOKUP(A253,'Loại tài sản'!$A$2:$D$135,2,0))</f>
      </c>
      <c r="Z253" s="4">
        <f>IF(A253="","",VLOOKUP(A253,'Loại tài sản'!$A$1:$D$135,3,0))</f>
      </c>
      <c r="AA253" s="4">
        <f>IF(A253="","",VLOOKUP(A253,'Loại tài sản'!$A$1:$D$135,4,0))</f>
      </c>
    </row>
    <row r="254" spans="1:27" ht="12.75">
      <c r="A254" s="2"/>
      <c r="B254" s="4">
        <f>IF(ISNA(VLOOKUP(A254,'Loại tài sản'!$A$2:$D$135,2,0)),"",VLOOKUP(A254,'Loại tài sản'!$A$2:$D$135,2,0))</f>
      </c>
      <c r="Z254" s="4">
        <f>IF(A254="","",VLOOKUP(A254,'Loại tài sản'!$A$1:$D$135,3,0))</f>
      </c>
      <c r="AA254" s="4">
        <f>IF(A254="","",VLOOKUP(A254,'Loại tài sản'!$A$1:$D$135,4,0))</f>
      </c>
    </row>
    <row r="255" spans="1:27" ht="12.75">
      <c r="A255" s="2"/>
      <c r="B255" s="4">
        <f>IF(ISNA(VLOOKUP(A255,'Loại tài sản'!$A$2:$D$135,2,0)),"",VLOOKUP(A255,'Loại tài sản'!$A$2:$D$135,2,0))</f>
      </c>
      <c r="Z255" s="4">
        <f>IF(A255="","",VLOOKUP(A255,'Loại tài sản'!$A$1:$D$135,3,0))</f>
      </c>
      <c r="AA255" s="4">
        <f>IF(A255="","",VLOOKUP(A255,'Loại tài sản'!$A$1:$D$135,4,0))</f>
      </c>
    </row>
    <row r="256" spans="1:27" ht="12.75">
      <c r="A256" s="2"/>
      <c r="B256" s="4">
        <f>IF(ISNA(VLOOKUP(A256,'Loại tài sản'!$A$2:$D$135,2,0)),"",VLOOKUP(A256,'Loại tài sản'!$A$2:$D$135,2,0))</f>
      </c>
      <c r="Z256" s="4">
        <f>IF(A256="","",VLOOKUP(A256,'Loại tài sản'!$A$1:$D$135,3,0))</f>
      </c>
      <c r="AA256" s="4">
        <f>IF(A256="","",VLOOKUP(A256,'Loại tài sản'!$A$1:$D$135,4,0))</f>
      </c>
    </row>
    <row r="257" spans="1:27" ht="12.75">
      <c r="A257" s="2"/>
      <c r="B257" s="4">
        <f>IF(ISNA(VLOOKUP(A257,'Loại tài sản'!$A$2:$D$135,2,0)),"",VLOOKUP(A257,'Loại tài sản'!$A$2:$D$135,2,0))</f>
      </c>
      <c r="Z257" s="4">
        <f>IF(A257="","",VLOOKUP(A257,'Loại tài sản'!$A$1:$D$135,3,0))</f>
      </c>
      <c r="AA257" s="4">
        <f>IF(A257="","",VLOOKUP(A257,'Loại tài sản'!$A$1:$D$135,4,0))</f>
      </c>
    </row>
    <row r="258" spans="1:27" ht="12.75">
      <c r="A258" s="2"/>
      <c r="B258" s="4">
        <f>IF(ISNA(VLOOKUP(A258,'Loại tài sản'!$A$2:$D$135,2,0)),"",VLOOKUP(A258,'Loại tài sản'!$A$2:$D$135,2,0))</f>
      </c>
      <c r="Z258" s="4">
        <f>IF(A258="","",VLOOKUP(A258,'Loại tài sản'!$A$1:$D$135,3,0))</f>
      </c>
      <c r="AA258" s="4">
        <f>IF(A258="","",VLOOKUP(A258,'Loại tài sản'!$A$1:$D$135,4,0))</f>
      </c>
    </row>
    <row r="259" spans="1:27" ht="12.75">
      <c r="A259" s="2"/>
      <c r="B259" s="4">
        <f>IF(ISNA(VLOOKUP(A259,'Loại tài sản'!$A$2:$D$135,2,0)),"",VLOOKUP(A259,'Loại tài sản'!$A$2:$D$135,2,0))</f>
      </c>
      <c r="Z259" s="4">
        <f>IF(A259="","",VLOOKUP(A259,'Loại tài sản'!$A$1:$D$135,3,0))</f>
      </c>
      <c r="AA259" s="4">
        <f>IF(A259="","",VLOOKUP(A259,'Loại tài sản'!$A$1:$D$135,4,0))</f>
      </c>
    </row>
    <row r="260" spans="1:27" ht="12.75">
      <c r="A260" s="2"/>
      <c r="B260" s="4">
        <f>IF(ISNA(VLOOKUP(A260,'Loại tài sản'!$A$2:$D$135,2,0)),"",VLOOKUP(A260,'Loại tài sản'!$A$2:$D$135,2,0))</f>
      </c>
      <c r="Z260" s="4">
        <f>IF(A260="","",VLOOKUP(A260,'Loại tài sản'!$A$1:$D$135,3,0))</f>
      </c>
      <c r="AA260" s="4">
        <f>IF(A260="","",VLOOKUP(A260,'Loại tài sản'!$A$1:$D$135,4,0))</f>
      </c>
    </row>
    <row r="261" spans="1:27" ht="12.75">
      <c r="A261" s="2"/>
      <c r="B261" s="4">
        <f>IF(ISNA(VLOOKUP(A261,'Loại tài sản'!$A$2:$D$135,2,0)),"",VLOOKUP(A261,'Loại tài sản'!$A$2:$D$135,2,0))</f>
      </c>
      <c r="Z261" s="4">
        <f>IF(A261="","",VLOOKUP(A261,'Loại tài sản'!$A$1:$D$135,3,0))</f>
      </c>
      <c r="AA261" s="4">
        <f>IF(A261="","",VLOOKUP(A261,'Loại tài sản'!$A$1:$D$135,4,0))</f>
      </c>
    </row>
    <row r="262" spans="1:27" ht="12.75">
      <c r="A262" s="2"/>
      <c r="B262" s="4">
        <f>IF(ISNA(VLOOKUP(A262,'Loại tài sản'!$A$2:$D$135,2,0)),"",VLOOKUP(A262,'Loại tài sản'!$A$2:$D$135,2,0))</f>
      </c>
      <c r="Z262" s="4">
        <f>IF(A262="","",VLOOKUP(A262,'Loại tài sản'!$A$1:$D$135,3,0))</f>
      </c>
      <c r="AA262" s="4">
        <f>IF(A262="","",VLOOKUP(A262,'Loại tài sản'!$A$1:$D$135,4,0))</f>
      </c>
    </row>
    <row r="263" spans="1:27" ht="12.75">
      <c r="A263" s="2"/>
      <c r="B263" s="4">
        <f>IF(ISNA(VLOOKUP(A263,'Loại tài sản'!$A$2:$D$135,2,0)),"",VLOOKUP(A263,'Loại tài sản'!$A$2:$D$135,2,0))</f>
      </c>
      <c r="Z263" s="4">
        <f>IF(A263="","",VLOOKUP(A263,'Loại tài sản'!$A$1:$D$135,3,0))</f>
      </c>
      <c r="AA263" s="4">
        <f>IF(A263="","",VLOOKUP(A263,'Loại tài sản'!$A$1:$D$135,4,0))</f>
      </c>
    </row>
    <row r="264" spans="1:27" ht="12.75">
      <c r="A264" s="2"/>
      <c r="B264" s="4">
        <f>IF(ISNA(VLOOKUP(A264,'Loại tài sản'!$A$2:$D$135,2,0)),"",VLOOKUP(A264,'Loại tài sản'!$A$2:$D$135,2,0))</f>
      </c>
      <c r="Z264" s="4">
        <f>IF(A264="","",VLOOKUP(A264,'Loại tài sản'!$A$1:$D$135,3,0))</f>
      </c>
      <c r="AA264" s="4">
        <f>IF(A264="","",VLOOKUP(A264,'Loại tài sản'!$A$1:$D$135,4,0))</f>
      </c>
    </row>
    <row r="265" spans="1:27" ht="12.75">
      <c r="A265" s="2"/>
      <c r="B265" s="4">
        <f>IF(ISNA(VLOOKUP(A265,'Loại tài sản'!$A$2:$D$135,2,0)),"",VLOOKUP(A265,'Loại tài sản'!$A$2:$D$135,2,0))</f>
      </c>
      <c r="Z265" s="4">
        <f>IF(A265="","",VLOOKUP(A265,'Loại tài sản'!$A$1:$D$135,3,0))</f>
      </c>
      <c r="AA265" s="4">
        <f>IF(A265="","",VLOOKUP(A265,'Loại tài sản'!$A$1:$D$135,4,0))</f>
      </c>
    </row>
    <row r="266" spans="1:27" ht="12.75">
      <c r="A266" s="2"/>
      <c r="B266" s="4">
        <f>IF(ISNA(VLOOKUP(A266,'Loại tài sản'!$A$2:$D$135,2,0)),"",VLOOKUP(A266,'Loại tài sản'!$A$2:$D$135,2,0))</f>
      </c>
      <c r="Z266" s="4">
        <f>IF(A266="","",VLOOKUP(A266,'Loại tài sản'!$A$1:$D$135,3,0))</f>
      </c>
      <c r="AA266" s="4">
        <f>IF(A266="","",VLOOKUP(A266,'Loại tài sản'!$A$1:$D$135,4,0))</f>
      </c>
    </row>
    <row r="267" spans="1:27" ht="12.75">
      <c r="A267" s="2"/>
      <c r="B267" s="4">
        <f>IF(ISNA(VLOOKUP(A267,'Loại tài sản'!$A$2:$D$135,2,0)),"",VLOOKUP(A267,'Loại tài sản'!$A$2:$D$135,2,0))</f>
      </c>
      <c r="Z267" s="4">
        <f>IF(A267="","",VLOOKUP(A267,'Loại tài sản'!$A$1:$D$135,3,0))</f>
      </c>
      <c r="AA267" s="4">
        <f>IF(A267="","",VLOOKUP(A267,'Loại tài sản'!$A$1:$D$135,4,0))</f>
      </c>
    </row>
    <row r="268" spans="1:27" ht="12.75">
      <c r="A268" s="2"/>
      <c r="B268" s="4">
        <f>IF(ISNA(VLOOKUP(A268,'Loại tài sản'!$A$2:$D$135,2,0)),"",VLOOKUP(A268,'Loại tài sản'!$A$2:$D$135,2,0))</f>
      </c>
      <c r="Z268" s="4">
        <f>IF(A268="","",VLOOKUP(A268,'Loại tài sản'!$A$1:$D$135,3,0))</f>
      </c>
      <c r="AA268" s="4">
        <f>IF(A268="","",VLOOKUP(A268,'Loại tài sản'!$A$1:$D$135,4,0))</f>
      </c>
    </row>
    <row r="269" spans="1:27" ht="12.75">
      <c r="A269" s="2"/>
      <c r="B269" s="4">
        <f>IF(ISNA(VLOOKUP(A269,'Loại tài sản'!$A$2:$D$135,2,0)),"",VLOOKUP(A269,'Loại tài sản'!$A$2:$D$135,2,0))</f>
      </c>
      <c r="Z269" s="4">
        <f>IF(A269="","",VLOOKUP(A269,'Loại tài sản'!$A$1:$D$135,3,0))</f>
      </c>
      <c r="AA269" s="4">
        <f>IF(A269="","",VLOOKUP(A269,'Loại tài sản'!$A$1:$D$135,4,0))</f>
      </c>
    </row>
    <row r="270" spans="1:27" ht="12.75">
      <c r="A270" s="2"/>
      <c r="B270" s="4">
        <f>IF(ISNA(VLOOKUP(A270,'Loại tài sản'!$A$2:$D$135,2,0)),"",VLOOKUP(A270,'Loại tài sản'!$A$2:$D$135,2,0))</f>
      </c>
      <c r="Z270" s="4">
        <f>IF(A270="","",VLOOKUP(A270,'Loại tài sản'!$A$1:$D$135,3,0))</f>
      </c>
      <c r="AA270" s="4">
        <f>IF(A270="","",VLOOKUP(A270,'Loại tài sản'!$A$1:$D$135,4,0))</f>
      </c>
    </row>
    <row r="271" spans="1:27" ht="12.75">
      <c r="A271" s="2"/>
      <c r="B271" s="4">
        <f>IF(ISNA(VLOOKUP(A271,'Loại tài sản'!$A$2:$D$135,2,0)),"",VLOOKUP(A271,'Loại tài sản'!$A$2:$D$135,2,0))</f>
      </c>
      <c r="Z271" s="4">
        <f>IF(A271="","",VLOOKUP(A271,'Loại tài sản'!$A$1:$D$135,3,0))</f>
      </c>
      <c r="AA271" s="4">
        <f>IF(A271="","",VLOOKUP(A271,'Loại tài sản'!$A$1:$D$135,4,0))</f>
      </c>
    </row>
    <row r="272" spans="1:27" ht="12.75">
      <c r="A272" s="2"/>
      <c r="B272" s="4">
        <f>IF(ISNA(VLOOKUP(A272,'Loại tài sản'!$A$2:$D$135,2,0)),"",VLOOKUP(A272,'Loại tài sản'!$A$2:$D$135,2,0))</f>
      </c>
      <c r="Z272" s="4">
        <f>IF(A272="","",VLOOKUP(A272,'Loại tài sản'!$A$1:$D$135,3,0))</f>
      </c>
      <c r="AA272" s="4">
        <f>IF(A272="","",VLOOKUP(A272,'Loại tài sản'!$A$1:$D$135,4,0))</f>
      </c>
    </row>
    <row r="273" spans="1:27" ht="12.75">
      <c r="A273" s="2"/>
      <c r="B273" s="4">
        <f>IF(ISNA(VLOOKUP(A273,'Loại tài sản'!$A$2:$D$135,2,0)),"",VLOOKUP(A273,'Loại tài sản'!$A$2:$D$135,2,0))</f>
      </c>
      <c r="Z273" s="4">
        <f>IF(A273="","",VLOOKUP(A273,'Loại tài sản'!$A$1:$D$135,3,0))</f>
      </c>
      <c r="AA273" s="4">
        <f>IF(A273="","",VLOOKUP(A273,'Loại tài sản'!$A$1:$D$135,4,0))</f>
      </c>
    </row>
    <row r="274" spans="1:27" ht="12.75">
      <c r="A274" s="2"/>
      <c r="B274" s="4">
        <f>IF(ISNA(VLOOKUP(A274,'Loại tài sản'!$A$2:$D$135,2,0)),"",VLOOKUP(A274,'Loại tài sản'!$A$2:$D$135,2,0))</f>
      </c>
      <c r="Z274" s="4">
        <f>IF(A274="","",VLOOKUP(A274,'Loại tài sản'!$A$1:$D$135,3,0))</f>
      </c>
      <c r="AA274" s="4">
        <f>IF(A274="","",VLOOKUP(A274,'Loại tài sản'!$A$1:$D$135,4,0))</f>
      </c>
    </row>
    <row r="275" spans="1:27" ht="12.75">
      <c r="A275" s="2"/>
      <c r="B275" s="4">
        <f>IF(ISNA(VLOOKUP(A275,'Loại tài sản'!$A$2:$D$135,2,0)),"",VLOOKUP(A275,'Loại tài sản'!$A$2:$D$135,2,0))</f>
      </c>
      <c r="Z275" s="4">
        <f>IF(A275="","",VLOOKUP(A275,'Loại tài sản'!$A$1:$D$135,3,0))</f>
      </c>
      <c r="AA275" s="4">
        <f>IF(A275="","",VLOOKUP(A275,'Loại tài sản'!$A$1:$D$135,4,0))</f>
      </c>
    </row>
    <row r="276" spans="1:27" ht="12.75">
      <c r="A276" s="2"/>
      <c r="B276" s="4">
        <f>IF(ISNA(VLOOKUP(A276,'Loại tài sản'!$A$2:$D$135,2,0)),"",VLOOKUP(A276,'Loại tài sản'!$A$2:$D$135,2,0))</f>
      </c>
      <c r="Z276" s="4">
        <f>IF(A276="","",VLOOKUP(A276,'Loại tài sản'!$A$1:$D$135,3,0))</f>
      </c>
      <c r="AA276" s="4">
        <f>IF(A276="","",VLOOKUP(A276,'Loại tài sản'!$A$1:$D$135,4,0))</f>
      </c>
    </row>
    <row r="277" spans="1:27" ht="12.75">
      <c r="A277" s="2"/>
      <c r="B277" s="4">
        <f>IF(ISNA(VLOOKUP(A277,'Loại tài sản'!$A$2:$D$135,2,0)),"",VLOOKUP(A277,'Loại tài sản'!$A$2:$D$135,2,0))</f>
      </c>
      <c r="Z277" s="4">
        <f>IF(A277="","",VLOOKUP(A277,'Loại tài sản'!$A$1:$D$135,3,0))</f>
      </c>
      <c r="AA277" s="4">
        <f>IF(A277="","",VLOOKUP(A277,'Loại tài sản'!$A$1:$D$135,4,0))</f>
      </c>
    </row>
    <row r="278" spans="1:27" ht="12.75">
      <c r="A278" s="2"/>
      <c r="B278" s="4">
        <f>IF(ISNA(VLOOKUP(A278,'Loại tài sản'!$A$2:$D$135,2,0)),"",VLOOKUP(A278,'Loại tài sản'!$A$2:$D$135,2,0))</f>
      </c>
      <c r="Z278" s="4">
        <f>IF(A278="","",VLOOKUP(A278,'Loại tài sản'!$A$1:$D$135,3,0))</f>
      </c>
      <c r="AA278" s="4">
        <f>IF(A278="","",VLOOKUP(A278,'Loại tài sản'!$A$1:$D$135,4,0))</f>
      </c>
    </row>
    <row r="279" spans="1:27" ht="12.75">
      <c r="A279" s="2"/>
      <c r="B279" s="4">
        <f>IF(ISNA(VLOOKUP(A279,'Loại tài sản'!$A$2:$D$135,2,0)),"",VLOOKUP(A279,'Loại tài sản'!$A$2:$D$135,2,0))</f>
      </c>
      <c r="Z279" s="4">
        <f>IF(A279="","",VLOOKUP(A279,'Loại tài sản'!$A$1:$D$135,3,0))</f>
      </c>
      <c r="AA279" s="4">
        <f>IF(A279="","",VLOOKUP(A279,'Loại tài sản'!$A$1:$D$135,4,0))</f>
      </c>
    </row>
    <row r="280" spans="1:27" ht="12.75">
      <c r="A280" s="2"/>
      <c r="B280" s="4">
        <f>IF(ISNA(VLOOKUP(A280,'Loại tài sản'!$A$2:$D$135,2,0)),"",VLOOKUP(A280,'Loại tài sản'!$A$2:$D$135,2,0))</f>
      </c>
      <c r="Z280" s="4">
        <f>IF(A280="","",VLOOKUP(A280,'Loại tài sản'!$A$1:$D$135,3,0))</f>
      </c>
      <c r="AA280" s="4">
        <f>IF(A280="","",VLOOKUP(A280,'Loại tài sản'!$A$1:$D$135,4,0))</f>
      </c>
    </row>
    <row r="281" spans="1:27" ht="12.75">
      <c r="A281" s="2"/>
      <c r="B281" s="4">
        <f>IF(ISNA(VLOOKUP(A281,'Loại tài sản'!$A$2:$D$135,2,0)),"",VLOOKUP(A281,'Loại tài sản'!$A$2:$D$135,2,0))</f>
      </c>
      <c r="Z281" s="4">
        <f>IF(A281="","",VLOOKUP(A281,'Loại tài sản'!$A$1:$D$135,3,0))</f>
      </c>
      <c r="AA281" s="4">
        <f>IF(A281="","",VLOOKUP(A281,'Loại tài sản'!$A$1:$D$135,4,0))</f>
      </c>
    </row>
    <row r="282" spans="1:27" ht="12.75">
      <c r="A282" s="2"/>
      <c r="B282" s="4">
        <f>IF(ISNA(VLOOKUP(A282,'Loại tài sản'!$A$2:$D$135,2,0)),"",VLOOKUP(A282,'Loại tài sản'!$A$2:$D$135,2,0))</f>
      </c>
      <c r="Z282" s="4">
        <f>IF(A282="","",VLOOKUP(A282,'Loại tài sản'!$A$1:$D$135,3,0))</f>
      </c>
      <c r="AA282" s="4">
        <f>IF(A282="","",VLOOKUP(A282,'Loại tài sản'!$A$1:$D$135,4,0))</f>
      </c>
    </row>
    <row r="283" spans="1:27" ht="12.75">
      <c r="A283" s="2"/>
      <c r="B283" s="4">
        <f>IF(ISNA(VLOOKUP(A283,'Loại tài sản'!$A$2:$D$135,2,0)),"",VLOOKUP(A283,'Loại tài sản'!$A$2:$D$135,2,0))</f>
      </c>
      <c r="Z283" s="4">
        <f>IF(A283="","",VLOOKUP(A283,'Loại tài sản'!$A$1:$D$135,3,0))</f>
      </c>
      <c r="AA283" s="4">
        <f>IF(A283="","",VLOOKUP(A283,'Loại tài sản'!$A$1:$D$135,4,0))</f>
      </c>
    </row>
    <row r="284" spans="1:27" ht="12.75">
      <c r="A284" s="2"/>
      <c r="B284" s="4">
        <f>IF(ISNA(VLOOKUP(A284,'Loại tài sản'!$A$2:$D$135,2,0)),"",VLOOKUP(A284,'Loại tài sản'!$A$2:$D$135,2,0))</f>
      </c>
      <c r="Z284" s="4">
        <f>IF(A284="","",VLOOKUP(A284,'Loại tài sản'!$A$1:$D$135,3,0))</f>
      </c>
      <c r="AA284" s="4">
        <f>IF(A284="","",VLOOKUP(A284,'Loại tài sản'!$A$1:$D$135,4,0))</f>
      </c>
    </row>
    <row r="285" spans="1:27" ht="12.75">
      <c r="A285" s="2"/>
      <c r="B285" s="4">
        <f>IF(ISNA(VLOOKUP(A285,'Loại tài sản'!$A$2:$D$135,2,0)),"",VLOOKUP(A285,'Loại tài sản'!$A$2:$D$135,2,0))</f>
      </c>
      <c r="Z285" s="4">
        <f>IF(A285="","",VLOOKUP(A285,'Loại tài sản'!$A$1:$D$135,3,0))</f>
      </c>
      <c r="AA285" s="4">
        <f>IF(A285="","",VLOOKUP(A285,'Loại tài sản'!$A$1:$D$135,4,0))</f>
      </c>
    </row>
    <row r="286" spans="1:27" ht="12.75">
      <c r="A286" s="2"/>
      <c r="B286" s="4">
        <f>IF(ISNA(VLOOKUP(A286,'Loại tài sản'!$A$2:$D$135,2,0)),"",VLOOKUP(A286,'Loại tài sản'!$A$2:$D$135,2,0))</f>
      </c>
      <c r="Z286" s="4">
        <f>IF(A286="","",VLOOKUP(A286,'Loại tài sản'!$A$1:$D$135,3,0))</f>
      </c>
      <c r="AA286" s="4">
        <f>IF(A286="","",VLOOKUP(A286,'Loại tài sản'!$A$1:$D$135,4,0))</f>
      </c>
    </row>
    <row r="287" spans="1:27" ht="12.75">
      <c r="A287" s="2"/>
      <c r="B287" s="4">
        <f>IF(ISNA(VLOOKUP(A287,'Loại tài sản'!$A$2:$D$135,2,0)),"",VLOOKUP(A287,'Loại tài sản'!$A$2:$D$135,2,0))</f>
      </c>
      <c r="Z287" s="4">
        <f>IF(A287="","",VLOOKUP(A287,'Loại tài sản'!$A$1:$D$135,3,0))</f>
      </c>
      <c r="AA287" s="4">
        <f>IF(A287="","",VLOOKUP(A287,'Loại tài sản'!$A$1:$D$135,4,0))</f>
      </c>
    </row>
    <row r="288" spans="1:27" ht="12.75">
      <c r="A288" s="2"/>
      <c r="B288" s="4">
        <f>IF(ISNA(VLOOKUP(A288,'Loại tài sản'!$A$2:$D$135,2,0)),"",VLOOKUP(A288,'Loại tài sản'!$A$2:$D$135,2,0))</f>
      </c>
      <c r="Z288" s="4">
        <f>IF(A288="","",VLOOKUP(A288,'Loại tài sản'!$A$1:$D$135,3,0))</f>
      </c>
      <c r="AA288" s="4">
        <f>IF(A288="","",VLOOKUP(A288,'Loại tài sản'!$A$1:$D$135,4,0))</f>
      </c>
    </row>
    <row r="289" spans="1:27" ht="12.75">
      <c r="A289" s="2"/>
      <c r="B289" s="4">
        <f>IF(ISNA(VLOOKUP(A289,'Loại tài sản'!$A$2:$D$135,2,0)),"",VLOOKUP(A289,'Loại tài sản'!$A$2:$D$135,2,0))</f>
      </c>
      <c r="Z289" s="4">
        <f>IF(A289="","",VLOOKUP(A289,'Loại tài sản'!$A$1:$D$135,3,0))</f>
      </c>
      <c r="AA289" s="4">
        <f>IF(A289="","",VLOOKUP(A289,'Loại tài sản'!$A$1:$D$135,4,0))</f>
      </c>
    </row>
    <row r="290" spans="1:27" ht="12.75">
      <c r="A290" s="2"/>
      <c r="B290" s="4">
        <f>IF(ISNA(VLOOKUP(A290,'Loại tài sản'!$A$2:$D$135,2,0)),"",VLOOKUP(A290,'Loại tài sản'!$A$2:$D$135,2,0))</f>
      </c>
      <c r="Z290" s="4">
        <f>IF(A290="","",VLOOKUP(A290,'Loại tài sản'!$A$1:$D$135,3,0))</f>
      </c>
      <c r="AA290" s="4">
        <f>IF(A290="","",VLOOKUP(A290,'Loại tài sản'!$A$1:$D$135,4,0))</f>
      </c>
    </row>
    <row r="291" spans="1:27" ht="12.75">
      <c r="A291" s="2"/>
      <c r="B291" s="4">
        <f>IF(ISNA(VLOOKUP(A291,'Loại tài sản'!$A$2:$D$135,2,0)),"",VLOOKUP(A291,'Loại tài sản'!$A$2:$D$135,2,0))</f>
      </c>
      <c r="Z291" s="4">
        <f>IF(A291="","",VLOOKUP(A291,'Loại tài sản'!$A$1:$D$135,3,0))</f>
      </c>
      <c r="AA291" s="4">
        <f>IF(A291="","",VLOOKUP(A291,'Loại tài sản'!$A$1:$D$135,4,0))</f>
      </c>
    </row>
    <row r="292" spans="1:27" ht="12.75">
      <c r="A292" s="2"/>
      <c r="B292" s="4">
        <f>IF(ISNA(VLOOKUP(A292,'Loại tài sản'!$A$2:$D$135,2,0)),"",VLOOKUP(A292,'Loại tài sản'!$A$2:$D$135,2,0))</f>
      </c>
      <c r="Z292" s="4">
        <f>IF(A292="","",VLOOKUP(A292,'Loại tài sản'!$A$1:$D$135,3,0))</f>
      </c>
      <c r="AA292" s="4">
        <f>IF(A292="","",VLOOKUP(A292,'Loại tài sản'!$A$1:$D$135,4,0))</f>
      </c>
    </row>
    <row r="293" spans="1:27" ht="12.75">
      <c r="A293" s="2"/>
      <c r="B293" s="4">
        <f>IF(ISNA(VLOOKUP(A293,'Loại tài sản'!$A$2:$D$135,2,0)),"",VLOOKUP(A293,'Loại tài sản'!$A$2:$D$135,2,0))</f>
      </c>
      <c r="Z293" s="4">
        <f>IF(A293="","",VLOOKUP(A293,'Loại tài sản'!$A$1:$D$135,3,0))</f>
      </c>
      <c r="AA293" s="4">
        <f>IF(A293="","",VLOOKUP(A293,'Loại tài sản'!$A$1:$D$135,4,0))</f>
      </c>
    </row>
    <row r="294" spans="1:27" ht="12.75">
      <c r="A294" s="2"/>
      <c r="B294" s="4">
        <f>IF(ISNA(VLOOKUP(A294,'Loại tài sản'!$A$2:$D$135,2,0)),"",VLOOKUP(A294,'Loại tài sản'!$A$2:$D$135,2,0))</f>
      </c>
      <c r="Z294" s="4">
        <f>IF(A294="","",VLOOKUP(A294,'Loại tài sản'!$A$1:$D$135,3,0))</f>
      </c>
      <c r="AA294" s="4">
        <f>IF(A294="","",VLOOKUP(A294,'Loại tài sản'!$A$1:$D$135,4,0))</f>
      </c>
    </row>
    <row r="295" spans="1:27" ht="12.75">
      <c r="A295" s="2"/>
      <c r="B295" s="4">
        <f>IF(ISNA(VLOOKUP(A295,'Loại tài sản'!$A$2:$D$135,2,0)),"",VLOOKUP(A295,'Loại tài sản'!$A$2:$D$135,2,0))</f>
      </c>
      <c r="Z295" s="4">
        <f>IF(A295="","",VLOOKUP(A295,'Loại tài sản'!$A$1:$D$135,3,0))</f>
      </c>
      <c r="AA295" s="4">
        <f>IF(A295="","",VLOOKUP(A295,'Loại tài sản'!$A$1:$D$135,4,0))</f>
      </c>
    </row>
    <row r="296" spans="1:27" ht="12.75">
      <c r="A296" s="2"/>
      <c r="B296" s="4">
        <f>IF(ISNA(VLOOKUP(A296,'Loại tài sản'!$A$2:$D$135,2,0)),"",VLOOKUP(A296,'Loại tài sản'!$A$2:$D$135,2,0))</f>
      </c>
      <c r="Z296" s="4">
        <f>IF(A296="","",VLOOKUP(A296,'Loại tài sản'!$A$1:$D$135,3,0))</f>
      </c>
      <c r="AA296" s="4">
        <f>IF(A296="","",VLOOKUP(A296,'Loại tài sản'!$A$1:$D$135,4,0))</f>
      </c>
    </row>
    <row r="297" spans="1:27" ht="12.75">
      <c r="A297" s="2"/>
      <c r="B297" s="4">
        <f>IF(ISNA(VLOOKUP(A297,'Loại tài sản'!$A$2:$D$135,2,0)),"",VLOOKUP(A297,'Loại tài sản'!$A$2:$D$135,2,0))</f>
      </c>
      <c r="Z297" s="4">
        <f>IF(A297="","",VLOOKUP(A297,'Loại tài sản'!$A$1:$D$135,3,0))</f>
      </c>
      <c r="AA297" s="4">
        <f>IF(A297="","",VLOOKUP(A297,'Loại tài sản'!$A$1:$D$135,4,0))</f>
      </c>
    </row>
    <row r="298" spans="1:27" ht="12.75">
      <c r="A298" s="2"/>
      <c r="B298" s="4">
        <f>IF(ISNA(VLOOKUP(A298,'Loại tài sản'!$A$2:$D$135,2,0)),"",VLOOKUP(A298,'Loại tài sản'!$A$2:$D$135,2,0))</f>
      </c>
      <c r="Z298" s="4">
        <f>IF(A298="","",VLOOKUP(A298,'Loại tài sản'!$A$1:$D$135,3,0))</f>
      </c>
      <c r="AA298" s="4">
        <f>IF(A298="","",VLOOKUP(A298,'Loại tài sản'!$A$1:$D$135,4,0))</f>
      </c>
    </row>
    <row r="299" spans="1:27" ht="12.75">
      <c r="A299" s="2"/>
      <c r="B299" s="4">
        <f>IF(ISNA(VLOOKUP(A299,'Loại tài sản'!$A$2:$D$135,2,0)),"",VLOOKUP(A299,'Loại tài sản'!$A$2:$D$135,2,0))</f>
      </c>
      <c r="Z299" s="4">
        <f>IF(A299="","",VLOOKUP(A299,'Loại tài sản'!$A$1:$D$135,3,0))</f>
      </c>
      <c r="AA299" s="4">
        <f>IF(A299="","",VLOOKUP(A299,'Loại tài sản'!$A$1:$D$135,4,0))</f>
      </c>
    </row>
    <row r="300" spans="1:27" ht="12.75">
      <c r="A300" s="2"/>
      <c r="B300" s="4">
        <f>IF(ISNA(VLOOKUP(A300,'Loại tài sản'!$A$2:$D$135,2,0)),"",VLOOKUP(A300,'Loại tài sản'!$A$2:$D$135,2,0))</f>
      </c>
      <c r="Z300" s="4">
        <f>IF(A300="","",VLOOKUP(A300,'Loại tài sản'!$A$1:$D$135,3,0))</f>
      </c>
      <c r="AA300" s="4">
        <f>IF(A300="","",VLOOKUP(A300,'Loại tài sản'!$A$1:$D$135,4,0))</f>
      </c>
    </row>
    <row r="301" spans="1:27" ht="12.75">
      <c r="A301" s="2"/>
      <c r="B301" s="4">
        <f>IF(ISNA(VLOOKUP(A301,'Loại tài sản'!$A$2:$D$135,2,0)),"",VLOOKUP(A301,'Loại tài sản'!$A$2:$D$135,2,0))</f>
      </c>
      <c r="Z301" s="4">
        <f>IF(A301="","",VLOOKUP(A301,'Loại tài sản'!$A$1:$D$135,3,0))</f>
      </c>
      <c r="AA301" s="4">
        <f>IF(A301="","",VLOOKUP(A301,'Loại tài sản'!$A$1:$D$135,4,0))</f>
      </c>
    </row>
    <row r="302" spans="1:27" ht="12.75">
      <c r="A302" s="2"/>
      <c r="B302" s="4">
        <f>IF(ISNA(VLOOKUP(A302,'Loại tài sản'!$A$2:$D$135,2,0)),"",VLOOKUP(A302,'Loại tài sản'!$A$2:$D$135,2,0))</f>
      </c>
      <c r="Z302" s="4">
        <f>IF(A302="","",VLOOKUP(A302,'Loại tài sản'!$A$1:$D$135,3,0))</f>
      </c>
      <c r="AA302" s="4">
        <f>IF(A302="","",VLOOKUP(A302,'Loại tài sản'!$A$1:$D$135,4,0))</f>
      </c>
    </row>
    <row r="303" spans="1:27" ht="12.75">
      <c r="A303" s="2"/>
      <c r="B303" s="4">
        <f>IF(ISNA(VLOOKUP(A303,'Loại tài sản'!$A$2:$D$135,2,0)),"",VLOOKUP(A303,'Loại tài sản'!$A$2:$D$135,2,0))</f>
      </c>
      <c r="Z303" s="4">
        <f>IF(A303="","",VLOOKUP(A303,'Loại tài sản'!$A$1:$D$135,3,0))</f>
      </c>
      <c r="AA303" s="4">
        <f>IF(A303="","",VLOOKUP(A303,'Loại tài sản'!$A$1:$D$135,4,0))</f>
      </c>
    </row>
    <row r="304" spans="1:27" ht="12.75">
      <c r="A304" s="2"/>
      <c r="B304" s="4">
        <f>IF(ISNA(VLOOKUP(A304,'Loại tài sản'!$A$2:$D$135,2,0)),"",VLOOKUP(A304,'Loại tài sản'!$A$2:$D$135,2,0))</f>
      </c>
      <c r="Z304" s="4">
        <f>IF(A304="","",VLOOKUP(A304,'Loại tài sản'!$A$1:$D$135,3,0))</f>
      </c>
      <c r="AA304" s="4">
        <f>IF(A304="","",VLOOKUP(A304,'Loại tài sản'!$A$1:$D$135,4,0))</f>
      </c>
    </row>
    <row r="305" spans="1:27" ht="12.75">
      <c r="A305" s="2"/>
      <c r="B305" s="4">
        <f>IF(ISNA(VLOOKUP(A305,'Loại tài sản'!$A$2:$D$135,2,0)),"",VLOOKUP(A305,'Loại tài sản'!$A$2:$D$135,2,0))</f>
      </c>
      <c r="Z305" s="4">
        <f>IF(A305="","",VLOOKUP(A305,'Loại tài sản'!$A$1:$D$135,3,0))</f>
      </c>
      <c r="AA305" s="4">
        <f>IF(A305="","",VLOOKUP(A305,'Loại tài sản'!$A$1:$D$135,4,0))</f>
      </c>
    </row>
    <row r="306" spans="1:27" ht="12.75">
      <c r="A306" s="2"/>
      <c r="B306" s="4">
        <f>IF(ISNA(VLOOKUP(A306,'Loại tài sản'!$A$2:$D$135,2,0)),"",VLOOKUP(A306,'Loại tài sản'!$A$2:$D$135,2,0))</f>
      </c>
      <c r="Z306" s="4">
        <f>IF(A306="","",VLOOKUP(A306,'Loại tài sản'!$A$1:$D$135,3,0))</f>
      </c>
      <c r="AA306" s="4">
        <f>IF(A306="","",VLOOKUP(A306,'Loại tài sản'!$A$1:$D$135,4,0))</f>
      </c>
    </row>
    <row r="307" spans="1:27" ht="12.75">
      <c r="A307" s="2"/>
      <c r="B307" s="4">
        <f>IF(ISNA(VLOOKUP(A307,'Loại tài sản'!$A$2:$D$135,2,0)),"",VLOOKUP(A307,'Loại tài sản'!$A$2:$D$135,2,0))</f>
      </c>
      <c r="Z307" s="4">
        <f>IF(A307="","",VLOOKUP(A307,'Loại tài sản'!$A$1:$D$135,3,0))</f>
      </c>
      <c r="AA307" s="4">
        <f>IF(A307="","",VLOOKUP(A307,'Loại tài sản'!$A$1:$D$135,4,0))</f>
      </c>
    </row>
    <row r="308" spans="1:27" ht="12.75">
      <c r="A308" s="2"/>
      <c r="B308" s="4">
        <f>IF(ISNA(VLOOKUP(A308,'Loại tài sản'!$A$2:$D$135,2,0)),"",VLOOKUP(A308,'Loại tài sản'!$A$2:$D$135,2,0))</f>
      </c>
      <c r="Z308" s="4">
        <f>IF(A308="","",VLOOKUP(A308,'Loại tài sản'!$A$1:$D$135,3,0))</f>
      </c>
      <c r="AA308" s="4">
        <f>IF(A308="","",VLOOKUP(A308,'Loại tài sản'!$A$1:$D$135,4,0))</f>
      </c>
    </row>
    <row r="309" spans="1:27" ht="12.75">
      <c r="A309" s="2"/>
      <c r="B309" s="4">
        <f>IF(ISNA(VLOOKUP(A309,'Loại tài sản'!$A$2:$D$135,2,0)),"",VLOOKUP(A309,'Loại tài sản'!$A$2:$D$135,2,0))</f>
      </c>
      <c r="Z309" s="4">
        <f>IF(A309="","",VLOOKUP(A309,'Loại tài sản'!$A$1:$D$135,3,0))</f>
      </c>
      <c r="AA309" s="4">
        <f>IF(A309="","",VLOOKUP(A309,'Loại tài sản'!$A$1:$D$135,4,0))</f>
      </c>
    </row>
    <row r="310" spans="1:27" ht="12.75">
      <c r="A310" s="2"/>
      <c r="B310" s="4">
        <f>IF(ISNA(VLOOKUP(A310,'Loại tài sản'!$A$2:$D$135,2,0)),"",VLOOKUP(A310,'Loại tài sản'!$A$2:$D$135,2,0))</f>
      </c>
      <c r="Z310" s="4">
        <f>IF(A310="","",VLOOKUP(A310,'Loại tài sản'!$A$1:$D$135,3,0))</f>
      </c>
      <c r="AA310" s="4">
        <f>IF(A310="","",VLOOKUP(A310,'Loại tài sản'!$A$1:$D$135,4,0))</f>
      </c>
    </row>
    <row r="311" spans="1:27" ht="12.75">
      <c r="A311" s="2"/>
      <c r="B311" s="4">
        <f>IF(ISNA(VLOOKUP(A311,'Loại tài sản'!$A$2:$D$135,2,0)),"",VLOOKUP(A311,'Loại tài sản'!$A$2:$D$135,2,0))</f>
      </c>
      <c r="Z311" s="4">
        <f>IF(A311="","",VLOOKUP(A311,'Loại tài sản'!$A$1:$D$135,3,0))</f>
      </c>
      <c r="AA311" s="4">
        <f>IF(A311="","",VLOOKUP(A311,'Loại tài sản'!$A$1:$D$135,4,0))</f>
      </c>
    </row>
    <row r="312" spans="1:27" ht="12.75">
      <c r="A312" s="2"/>
      <c r="B312" s="4">
        <f>IF(ISNA(VLOOKUP(A312,'Loại tài sản'!$A$2:$D$135,2,0)),"",VLOOKUP(A312,'Loại tài sản'!$A$2:$D$135,2,0))</f>
      </c>
      <c r="Z312" s="4">
        <f>IF(A312="","",VLOOKUP(A312,'Loại tài sản'!$A$1:$D$135,3,0))</f>
      </c>
      <c r="AA312" s="4">
        <f>IF(A312="","",VLOOKUP(A312,'Loại tài sản'!$A$1:$D$135,4,0))</f>
      </c>
    </row>
    <row r="313" spans="1:27" ht="12.75">
      <c r="A313" s="2"/>
      <c r="B313" s="4">
        <f>IF(ISNA(VLOOKUP(A313,'Loại tài sản'!$A$2:$D$135,2,0)),"",VLOOKUP(A313,'Loại tài sản'!$A$2:$D$135,2,0))</f>
      </c>
      <c r="Z313" s="4">
        <f>IF(A313="","",VLOOKUP(A313,'Loại tài sản'!$A$1:$D$135,3,0))</f>
      </c>
      <c r="AA313" s="4">
        <f>IF(A313="","",VLOOKUP(A313,'Loại tài sản'!$A$1:$D$135,4,0))</f>
      </c>
    </row>
    <row r="314" spans="1:27" ht="12.75">
      <c r="A314" s="2"/>
      <c r="B314" s="4">
        <f>IF(ISNA(VLOOKUP(A314,'Loại tài sản'!$A$2:$D$135,2,0)),"",VLOOKUP(A314,'Loại tài sản'!$A$2:$D$135,2,0))</f>
      </c>
      <c r="Z314" s="4">
        <f>IF(A314="","",VLOOKUP(A314,'Loại tài sản'!$A$1:$D$135,3,0))</f>
      </c>
      <c r="AA314" s="4">
        <f>IF(A314="","",VLOOKUP(A314,'Loại tài sản'!$A$1:$D$135,4,0))</f>
      </c>
    </row>
    <row r="315" spans="1:27" ht="12.75">
      <c r="A315" s="2"/>
      <c r="B315" s="4">
        <f>IF(ISNA(VLOOKUP(A315,'Loại tài sản'!$A$2:$D$135,2,0)),"",VLOOKUP(A315,'Loại tài sản'!$A$2:$D$135,2,0))</f>
      </c>
      <c r="Z315" s="4">
        <f>IF(A315="","",VLOOKUP(A315,'Loại tài sản'!$A$1:$D$135,3,0))</f>
      </c>
      <c r="AA315" s="4">
        <f>IF(A315="","",VLOOKUP(A315,'Loại tài sản'!$A$1:$D$135,4,0))</f>
      </c>
    </row>
    <row r="316" spans="1:27" ht="12.75">
      <c r="A316" s="2"/>
      <c r="B316" s="4">
        <f>IF(ISNA(VLOOKUP(A316,'Loại tài sản'!$A$2:$D$135,2,0)),"",VLOOKUP(A316,'Loại tài sản'!$A$2:$D$135,2,0))</f>
      </c>
      <c r="Z316" s="4">
        <f>IF(A316="","",VLOOKUP(A316,'Loại tài sản'!$A$1:$D$135,3,0))</f>
      </c>
      <c r="AA316" s="4">
        <f>IF(A316="","",VLOOKUP(A316,'Loại tài sản'!$A$1:$D$135,4,0))</f>
      </c>
    </row>
    <row r="317" spans="1:27" ht="12.75">
      <c r="A317" s="2"/>
      <c r="B317" s="4">
        <f>IF(ISNA(VLOOKUP(A317,'Loại tài sản'!$A$2:$D$135,2,0)),"",VLOOKUP(A317,'Loại tài sản'!$A$2:$D$135,2,0))</f>
      </c>
      <c r="Z317" s="4">
        <f>IF(A317="","",VLOOKUP(A317,'Loại tài sản'!$A$1:$D$135,3,0))</f>
      </c>
      <c r="AA317" s="4">
        <f>IF(A317="","",VLOOKUP(A317,'Loại tài sản'!$A$1:$D$135,4,0))</f>
      </c>
    </row>
    <row r="318" spans="1:27" ht="12.75">
      <c r="A318" s="2"/>
      <c r="B318" s="4">
        <f>IF(ISNA(VLOOKUP(A318,'Loại tài sản'!$A$2:$D$135,2,0)),"",VLOOKUP(A318,'Loại tài sản'!$A$2:$D$135,2,0))</f>
      </c>
      <c r="Z318" s="4">
        <f>IF(A318="","",VLOOKUP(A318,'Loại tài sản'!$A$1:$D$135,3,0))</f>
      </c>
      <c r="AA318" s="4">
        <f>IF(A318="","",VLOOKUP(A318,'Loại tài sản'!$A$1:$D$135,4,0))</f>
      </c>
    </row>
    <row r="319" spans="1:27" ht="12.75">
      <c r="A319" s="2"/>
      <c r="B319" s="4">
        <f>IF(ISNA(VLOOKUP(A319,'Loại tài sản'!$A$2:$D$135,2,0)),"",VLOOKUP(A319,'Loại tài sản'!$A$2:$D$135,2,0))</f>
      </c>
      <c r="Z319" s="4">
        <f>IF(A319="","",VLOOKUP(A319,'Loại tài sản'!$A$1:$D$135,3,0))</f>
      </c>
      <c r="AA319" s="4">
        <f>IF(A319="","",VLOOKUP(A319,'Loại tài sản'!$A$1:$D$135,4,0))</f>
      </c>
    </row>
    <row r="320" spans="1:27" ht="12.75">
      <c r="A320" s="2"/>
      <c r="B320" s="4">
        <f>IF(ISNA(VLOOKUP(A320,'Loại tài sản'!$A$2:$D$135,2,0)),"",VLOOKUP(A320,'Loại tài sản'!$A$2:$D$135,2,0))</f>
      </c>
      <c r="Z320" s="4">
        <f>IF(A320="","",VLOOKUP(A320,'Loại tài sản'!$A$1:$D$135,3,0))</f>
      </c>
      <c r="AA320" s="4">
        <f>IF(A320="","",VLOOKUP(A320,'Loại tài sản'!$A$1:$D$135,4,0))</f>
      </c>
    </row>
    <row r="321" spans="1:27" ht="12.75">
      <c r="A321" s="2"/>
      <c r="B321" s="4">
        <f>IF(ISNA(VLOOKUP(A321,'Loại tài sản'!$A$2:$D$135,2,0)),"",VLOOKUP(A321,'Loại tài sản'!$A$2:$D$135,2,0))</f>
      </c>
      <c r="Z321" s="4">
        <f>IF(A321="","",VLOOKUP(A321,'Loại tài sản'!$A$1:$D$135,3,0))</f>
      </c>
      <c r="AA321" s="4">
        <f>IF(A321="","",VLOOKUP(A321,'Loại tài sản'!$A$1:$D$135,4,0))</f>
      </c>
    </row>
    <row r="322" spans="1:27" ht="12.75">
      <c r="A322" s="2"/>
      <c r="B322" s="4">
        <f>IF(ISNA(VLOOKUP(A322,'Loại tài sản'!$A$2:$D$135,2,0)),"",VLOOKUP(A322,'Loại tài sản'!$A$2:$D$135,2,0))</f>
      </c>
      <c r="Z322" s="4">
        <f>IF(A322="","",VLOOKUP(A322,'Loại tài sản'!$A$1:$D$135,3,0))</f>
      </c>
      <c r="AA322" s="4">
        <f>IF(A322="","",VLOOKUP(A322,'Loại tài sản'!$A$1:$D$135,4,0))</f>
      </c>
    </row>
    <row r="323" spans="1:27" ht="12.75">
      <c r="A323" s="2"/>
      <c r="B323" s="4">
        <f>IF(ISNA(VLOOKUP(A323,'Loại tài sản'!$A$2:$D$135,2,0)),"",VLOOKUP(A323,'Loại tài sản'!$A$2:$D$135,2,0))</f>
      </c>
      <c r="Z323" s="4">
        <f>IF(A323="","",VLOOKUP(A323,'Loại tài sản'!$A$1:$D$135,3,0))</f>
      </c>
      <c r="AA323" s="4">
        <f>IF(A323="","",VLOOKUP(A323,'Loại tài sản'!$A$1:$D$135,4,0))</f>
      </c>
    </row>
    <row r="324" spans="1:27" ht="12.75">
      <c r="A324" s="2"/>
      <c r="B324" s="4">
        <f>IF(ISNA(VLOOKUP(A324,'Loại tài sản'!$A$2:$D$135,2,0)),"",VLOOKUP(A324,'Loại tài sản'!$A$2:$D$135,2,0))</f>
      </c>
      <c r="Z324" s="4">
        <f>IF(A324="","",VLOOKUP(A324,'Loại tài sản'!$A$1:$D$135,3,0))</f>
      </c>
      <c r="AA324" s="4">
        <f>IF(A324="","",VLOOKUP(A324,'Loại tài sản'!$A$1:$D$135,4,0))</f>
      </c>
    </row>
    <row r="325" spans="1:27" ht="12.75">
      <c r="A325" s="2"/>
      <c r="B325" s="4">
        <f>IF(ISNA(VLOOKUP(A325,'Loại tài sản'!$A$2:$D$135,2,0)),"",VLOOKUP(A325,'Loại tài sản'!$A$2:$D$135,2,0))</f>
      </c>
      <c r="Z325" s="4">
        <f>IF(A325="","",VLOOKUP(A325,'Loại tài sản'!$A$1:$D$135,3,0))</f>
      </c>
      <c r="AA325" s="4">
        <f>IF(A325="","",VLOOKUP(A325,'Loại tài sản'!$A$1:$D$135,4,0))</f>
      </c>
    </row>
    <row r="326" spans="1:27" ht="12.75">
      <c r="A326" s="2"/>
      <c r="B326" s="4">
        <f>IF(ISNA(VLOOKUP(A326,'Loại tài sản'!$A$2:$D$135,2,0)),"",VLOOKUP(A326,'Loại tài sản'!$A$2:$D$135,2,0))</f>
      </c>
      <c r="Z326" s="4">
        <f>IF(A326="","",VLOOKUP(A326,'Loại tài sản'!$A$1:$D$135,3,0))</f>
      </c>
      <c r="AA326" s="4">
        <f>IF(A326="","",VLOOKUP(A326,'Loại tài sản'!$A$1:$D$135,4,0))</f>
      </c>
    </row>
    <row r="327" spans="1:27" ht="12.75">
      <c r="A327" s="2"/>
      <c r="B327" s="4">
        <f>IF(ISNA(VLOOKUP(A327,'Loại tài sản'!$A$2:$D$135,2,0)),"",VLOOKUP(A327,'Loại tài sản'!$A$2:$D$135,2,0))</f>
      </c>
      <c r="Z327" s="4">
        <f>IF(A327="","",VLOOKUP(A327,'Loại tài sản'!$A$1:$D$135,3,0))</f>
      </c>
      <c r="AA327" s="4">
        <f>IF(A327="","",VLOOKUP(A327,'Loại tài sản'!$A$1:$D$135,4,0))</f>
      </c>
    </row>
    <row r="328" spans="1:27" ht="12.75">
      <c r="A328" s="2"/>
      <c r="B328" s="4">
        <f>IF(ISNA(VLOOKUP(A328,'Loại tài sản'!$A$2:$D$135,2,0)),"",VLOOKUP(A328,'Loại tài sản'!$A$2:$D$135,2,0))</f>
      </c>
      <c r="Z328" s="4">
        <f>IF(A328="","",VLOOKUP(A328,'Loại tài sản'!$A$1:$D$135,3,0))</f>
      </c>
      <c r="AA328" s="4">
        <f>IF(A328="","",VLOOKUP(A328,'Loại tài sản'!$A$1:$D$135,4,0))</f>
      </c>
    </row>
    <row r="329" spans="1:27" ht="12.75">
      <c r="A329" s="2"/>
      <c r="B329" s="4">
        <f>IF(ISNA(VLOOKUP(A329,'Loại tài sản'!$A$2:$D$135,2,0)),"",VLOOKUP(A329,'Loại tài sản'!$A$2:$D$135,2,0))</f>
      </c>
      <c r="Z329" s="4">
        <f>IF(A329="","",VLOOKUP(A329,'Loại tài sản'!$A$1:$D$135,3,0))</f>
      </c>
      <c r="AA329" s="4">
        <f>IF(A329="","",VLOOKUP(A329,'Loại tài sản'!$A$1:$D$135,4,0))</f>
      </c>
    </row>
    <row r="330" spans="1:27" ht="12.75">
      <c r="A330" s="2"/>
      <c r="B330" s="4">
        <f>IF(ISNA(VLOOKUP(A330,'Loại tài sản'!$A$2:$D$135,2,0)),"",VLOOKUP(A330,'Loại tài sản'!$A$2:$D$135,2,0))</f>
      </c>
      <c r="Z330" s="4">
        <f>IF(A330="","",VLOOKUP(A330,'Loại tài sản'!$A$1:$D$135,3,0))</f>
      </c>
      <c r="AA330" s="4">
        <f>IF(A330="","",VLOOKUP(A330,'Loại tài sản'!$A$1:$D$135,4,0))</f>
      </c>
    </row>
    <row r="331" spans="1:27" ht="12.75">
      <c r="A331" s="2"/>
      <c r="B331" s="4">
        <f>IF(ISNA(VLOOKUP(A331,'Loại tài sản'!$A$2:$D$135,2,0)),"",VLOOKUP(A331,'Loại tài sản'!$A$2:$D$135,2,0))</f>
      </c>
      <c r="Z331" s="4">
        <f>IF(A331="","",VLOOKUP(A331,'Loại tài sản'!$A$1:$D$135,3,0))</f>
      </c>
      <c r="AA331" s="4">
        <f>IF(A331="","",VLOOKUP(A331,'Loại tài sản'!$A$1:$D$135,4,0))</f>
      </c>
    </row>
    <row r="332" spans="1:27" ht="12.75">
      <c r="A332" s="2"/>
      <c r="B332" s="4">
        <f>IF(ISNA(VLOOKUP(A332,'Loại tài sản'!$A$2:$D$135,2,0)),"",VLOOKUP(A332,'Loại tài sản'!$A$2:$D$135,2,0))</f>
      </c>
      <c r="Z332" s="4">
        <f>IF(A332="","",VLOOKUP(A332,'Loại tài sản'!$A$1:$D$135,3,0))</f>
      </c>
      <c r="AA332" s="4">
        <f>IF(A332="","",VLOOKUP(A332,'Loại tài sản'!$A$1:$D$135,4,0))</f>
      </c>
    </row>
    <row r="333" spans="1:27" ht="12.75">
      <c r="A333" s="2"/>
      <c r="B333" s="4">
        <f>IF(ISNA(VLOOKUP(A333,'Loại tài sản'!$A$2:$D$135,2,0)),"",VLOOKUP(A333,'Loại tài sản'!$A$2:$D$135,2,0))</f>
      </c>
      <c r="Z333" s="4">
        <f>IF(A333="","",VLOOKUP(A333,'Loại tài sản'!$A$1:$D$135,3,0))</f>
      </c>
      <c r="AA333" s="4">
        <f>IF(A333="","",VLOOKUP(A333,'Loại tài sản'!$A$1:$D$135,4,0))</f>
      </c>
    </row>
    <row r="334" spans="1:27" ht="12.75">
      <c r="A334" s="2"/>
      <c r="B334" s="4">
        <f>IF(ISNA(VLOOKUP(A334,'Loại tài sản'!$A$2:$D$135,2,0)),"",VLOOKUP(A334,'Loại tài sản'!$A$2:$D$135,2,0))</f>
      </c>
      <c r="Z334" s="4">
        <f>IF(A334="","",VLOOKUP(A334,'Loại tài sản'!$A$1:$D$135,3,0))</f>
      </c>
      <c r="AA334" s="4">
        <f>IF(A334="","",VLOOKUP(A334,'Loại tài sản'!$A$1:$D$135,4,0))</f>
      </c>
    </row>
    <row r="335" spans="1:27" ht="12.75">
      <c r="A335" s="2"/>
      <c r="B335" s="4">
        <f>IF(ISNA(VLOOKUP(A335,'Loại tài sản'!$A$2:$D$135,2,0)),"",VLOOKUP(A335,'Loại tài sản'!$A$2:$D$135,2,0))</f>
      </c>
      <c r="Z335" s="4">
        <f>IF(A335="","",VLOOKUP(A335,'Loại tài sản'!$A$1:$D$135,3,0))</f>
      </c>
      <c r="AA335" s="4">
        <f>IF(A335="","",VLOOKUP(A335,'Loại tài sản'!$A$1:$D$135,4,0))</f>
      </c>
    </row>
    <row r="336" spans="1:27" ht="12.75">
      <c r="A336" s="2"/>
      <c r="B336" s="4">
        <f>IF(ISNA(VLOOKUP(A336,'Loại tài sản'!$A$2:$D$135,2,0)),"",VLOOKUP(A336,'Loại tài sản'!$A$2:$D$135,2,0))</f>
      </c>
      <c r="Z336" s="4">
        <f>IF(A336="","",VLOOKUP(A336,'Loại tài sản'!$A$1:$D$135,3,0))</f>
      </c>
      <c r="AA336" s="4">
        <f>IF(A336="","",VLOOKUP(A336,'Loại tài sản'!$A$1:$D$135,4,0))</f>
      </c>
    </row>
    <row r="337" spans="1:27" ht="12.75">
      <c r="A337" s="2"/>
      <c r="B337" s="4">
        <f>IF(ISNA(VLOOKUP(A337,'Loại tài sản'!$A$2:$D$135,2,0)),"",VLOOKUP(A337,'Loại tài sản'!$A$2:$D$135,2,0))</f>
      </c>
      <c r="Z337" s="4">
        <f>IF(A337="","",VLOOKUP(A337,'Loại tài sản'!$A$1:$D$135,3,0))</f>
      </c>
      <c r="AA337" s="4">
        <f>IF(A337="","",VLOOKUP(A337,'Loại tài sản'!$A$1:$D$135,4,0))</f>
      </c>
    </row>
    <row r="338" spans="1:27" ht="12.75">
      <c r="A338" s="2"/>
      <c r="B338" s="4">
        <f>IF(ISNA(VLOOKUP(A338,'Loại tài sản'!$A$2:$D$135,2,0)),"",VLOOKUP(A338,'Loại tài sản'!$A$2:$D$135,2,0))</f>
      </c>
      <c r="Z338" s="4">
        <f>IF(A338="","",VLOOKUP(A338,'Loại tài sản'!$A$1:$D$135,3,0))</f>
      </c>
      <c r="AA338" s="4">
        <f>IF(A338="","",VLOOKUP(A338,'Loại tài sản'!$A$1:$D$135,4,0))</f>
      </c>
    </row>
    <row r="339" spans="1:27" ht="12.75">
      <c r="A339" s="2"/>
      <c r="B339" s="4">
        <f>IF(ISNA(VLOOKUP(A339,'Loại tài sản'!$A$2:$D$135,2,0)),"",VLOOKUP(A339,'Loại tài sản'!$A$2:$D$135,2,0))</f>
      </c>
      <c r="Z339" s="4">
        <f>IF(A339="","",VLOOKUP(A339,'Loại tài sản'!$A$1:$D$135,3,0))</f>
      </c>
      <c r="AA339" s="4">
        <f>IF(A339="","",VLOOKUP(A339,'Loại tài sản'!$A$1:$D$135,4,0))</f>
      </c>
    </row>
    <row r="340" spans="1:27" ht="12.75">
      <c r="A340" s="2"/>
      <c r="B340" s="4">
        <f>IF(ISNA(VLOOKUP(A340,'Loại tài sản'!$A$2:$D$135,2,0)),"",VLOOKUP(A340,'Loại tài sản'!$A$2:$D$135,2,0))</f>
      </c>
      <c r="Z340" s="4">
        <f>IF(A340="","",VLOOKUP(A340,'Loại tài sản'!$A$1:$D$135,3,0))</f>
      </c>
      <c r="AA340" s="4">
        <f>IF(A340="","",VLOOKUP(A340,'Loại tài sản'!$A$1:$D$135,4,0))</f>
      </c>
    </row>
    <row r="341" spans="1:27" ht="12.75">
      <c r="A341" s="2"/>
      <c r="B341" s="4">
        <f>IF(ISNA(VLOOKUP(A341,'Loại tài sản'!$A$2:$D$135,2,0)),"",VLOOKUP(A341,'Loại tài sản'!$A$2:$D$135,2,0))</f>
      </c>
      <c r="Z341" s="4">
        <f>IF(A341="","",VLOOKUP(A341,'Loại tài sản'!$A$1:$D$135,3,0))</f>
      </c>
      <c r="AA341" s="4">
        <f>IF(A341="","",VLOOKUP(A341,'Loại tài sản'!$A$1:$D$135,4,0))</f>
      </c>
    </row>
    <row r="342" spans="1:27" ht="12.75">
      <c r="A342" s="2"/>
      <c r="B342" s="4">
        <f>IF(ISNA(VLOOKUP(A342,'Loại tài sản'!$A$2:$D$135,2,0)),"",VLOOKUP(A342,'Loại tài sản'!$A$2:$D$135,2,0))</f>
      </c>
      <c r="Z342" s="4">
        <f>IF(A342="","",VLOOKUP(A342,'Loại tài sản'!$A$1:$D$135,3,0))</f>
      </c>
      <c r="AA342" s="4">
        <f>IF(A342="","",VLOOKUP(A342,'Loại tài sản'!$A$1:$D$135,4,0))</f>
      </c>
    </row>
    <row r="343" spans="1:27" ht="12.75">
      <c r="A343" s="2"/>
      <c r="B343" s="4">
        <f>IF(ISNA(VLOOKUP(A343,'Loại tài sản'!$A$2:$D$135,2,0)),"",VLOOKUP(A343,'Loại tài sản'!$A$2:$D$135,2,0))</f>
      </c>
      <c r="Z343" s="4">
        <f>IF(A343="","",VLOOKUP(A343,'Loại tài sản'!$A$1:$D$135,3,0))</f>
      </c>
      <c r="AA343" s="4">
        <f>IF(A343="","",VLOOKUP(A343,'Loại tài sản'!$A$1:$D$135,4,0))</f>
      </c>
    </row>
    <row r="344" spans="1:27" ht="12.75">
      <c r="A344" s="2"/>
      <c r="B344" s="4">
        <f>IF(ISNA(VLOOKUP(A344,'Loại tài sản'!$A$2:$D$135,2,0)),"",VLOOKUP(A344,'Loại tài sản'!$A$2:$D$135,2,0))</f>
      </c>
      <c r="Z344" s="4">
        <f>IF(A344="","",VLOOKUP(A344,'Loại tài sản'!$A$1:$D$135,3,0))</f>
      </c>
      <c r="AA344" s="4">
        <f>IF(A344="","",VLOOKUP(A344,'Loại tài sản'!$A$1:$D$135,4,0))</f>
      </c>
    </row>
    <row r="345" spans="1:27" ht="12.75">
      <c r="A345" s="2"/>
      <c r="B345" s="4">
        <f>IF(ISNA(VLOOKUP(A345,'Loại tài sản'!$A$2:$D$135,2,0)),"",VLOOKUP(A345,'Loại tài sản'!$A$2:$D$135,2,0))</f>
      </c>
      <c r="Z345" s="4">
        <f>IF(A345="","",VLOOKUP(A345,'Loại tài sản'!$A$1:$D$135,3,0))</f>
      </c>
      <c r="AA345" s="4">
        <f>IF(A345="","",VLOOKUP(A345,'Loại tài sản'!$A$1:$D$135,4,0))</f>
      </c>
    </row>
    <row r="346" spans="1:27" ht="12.75">
      <c r="A346" s="2"/>
      <c r="B346" s="4">
        <f>IF(ISNA(VLOOKUP(A346,'Loại tài sản'!$A$2:$D$135,2,0)),"",VLOOKUP(A346,'Loại tài sản'!$A$2:$D$135,2,0))</f>
      </c>
      <c r="Z346" s="4">
        <f>IF(A346="","",VLOOKUP(A346,'Loại tài sản'!$A$1:$D$135,3,0))</f>
      </c>
      <c r="AA346" s="4">
        <f>IF(A346="","",VLOOKUP(A346,'Loại tài sản'!$A$1:$D$135,4,0))</f>
      </c>
    </row>
    <row r="347" spans="1:27" ht="12.75">
      <c r="A347" s="2"/>
      <c r="B347" s="4">
        <f>IF(ISNA(VLOOKUP(A347,'Loại tài sản'!$A$2:$D$135,2,0)),"",VLOOKUP(A347,'Loại tài sản'!$A$2:$D$135,2,0))</f>
      </c>
      <c r="Z347" s="4">
        <f>IF(A347="","",VLOOKUP(A347,'Loại tài sản'!$A$1:$D$135,3,0))</f>
      </c>
      <c r="AA347" s="4">
        <f>IF(A347="","",VLOOKUP(A347,'Loại tài sản'!$A$1:$D$135,4,0))</f>
      </c>
    </row>
    <row r="348" spans="1:27" ht="12.75">
      <c r="A348" s="2"/>
      <c r="B348" s="4">
        <f>IF(ISNA(VLOOKUP(A348,'Loại tài sản'!$A$2:$D$135,2,0)),"",VLOOKUP(A348,'Loại tài sản'!$A$2:$D$135,2,0))</f>
      </c>
      <c r="Z348" s="4">
        <f>IF(A348="","",VLOOKUP(A348,'Loại tài sản'!$A$1:$D$135,3,0))</f>
      </c>
      <c r="AA348" s="4">
        <f>IF(A348="","",VLOOKUP(A348,'Loại tài sản'!$A$1:$D$135,4,0))</f>
      </c>
    </row>
    <row r="349" spans="1:27" ht="12.75">
      <c r="A349" s="2"/>
      <c r="B349" s="4">
        <f>IF(ISNA(VLOOKUP(A349,'Loại tài sản'!$A$2:$D$135,2,0)),"",VLOOKUP(A349,'Loại tài sản'!$A$2:$D$135,2,0))</f>
      </c>
      <c r="Z349" s="4">
        <f>IF(A349="","",VLOOKUP(A349,'Loại tài sản'!$A$1:$D$135,3,0))</f>
      </c>
      <c r="AA349" s="4">
        <f>IF(A349="","",VLOOKUP(A349,'Loại tài sản'!$A$1:$D$135,4,0))</f>
      </c>
    </row>
    <row r="350" spans="1:27" ht="12.75">
      <c r="A350" s="2"/>
      <c r="B350" s="4">
        <f>IF(ISNA(VLOOKUP(A350,'Loại tài sản'!$A$2:$D$135,2,0)),"",VLOOKUP(A350,'Loại tài sản'!$A$2:$D$135,2,0))</f>
      </c>
      <c r="Z350" s="4">
        <f>IF(A350="","",VLOOKUP(A350,'Loại tài sản'!$A$1:$D$135,3,0))</f>
      </c>
      <c r="AA350" s="4">
        <f>IF(A350="","",VLOOKUP(A350,'Loại tài sản'!$A$1:$D$135,4,0))</f>
      </c>
    </row>
    <row r="351" spans="1:27" ht="12.75">
      <c r="A351" s="2"/>
      <c r="B351" s="4">
        <f>IF(ISNA(VLOOKUP(A351,'Loại tài sản'!$A$2:$D$135,2,0)),"",VLOOKUP(A351,'Loại tài sản'!$A$2:$D$135,2,0))</f>
      </c>
      <c r="Z351" s="4">
        <f>IF(A351="","",VLOOKUP(A351,'Loại tài sản'!$A$1:$D$135,3,0))</f>
      </c>
      <c r="AA351" s="4">
        <f>IF(A351="","",VLOOKUP(A351,'Loại tài sản'!$A$1:$D$135,4,0))</f>
      </c>
    </row>
    <row r="352" spans="1:27" ht="12.75">
      <c r="A352" s="2"/>
      <c r="B352" s="4">
        <f>IF(ISNA(VLOOKUP(A352,'Loại tài sản'!$A$2:$D$135,2,0)),"",VLOOKUP(A352,'Loại tài sản'!$A$2:$D$135,2,0))</f>
      </c>
      <c r="Z352" s="4">
        <f>IF(A352="","",VLOOKUP(A352,'Loại tài sản'!$A$1:$D$135,3,0))</f>
      </c>
      <c r="AA352" s="4">
        <f>IF(A352="","",VLOOKUP(A352,'Loại tài sản'!$A$1:$D$135,4,0))</f>
      </c>
    </row>
    <row r="353" spans="1:27" ht="12.75">
      <c r="A353" s="2"/>
      <c r="B353" s="4">
        <f>IF(ISNA(VLOOKUP(A353,'Loại tài sản'!$A$2:$D$135,2,0)),"",VLOOKUP(A353,'Loại tài sản'!$A$2:$D$135,2,0))</f>
      </c>
      <c r="Z353" s="4">
        <f>IF(A353="","",VLOOKUP(A353,'Loại tài sản'!$A$1:$D$135,3,0))</f>
      </c>
      <c r="AA353" s="4">
        <f>IF(A353="","",VLOOKUP(A353,'Loại tài sản'!$A$1:$D$135,4,0))</f>
      </c>
    </row>
    <row r="354" spans="1:27" ht="12.75">
      <c r="A354" s="2"/>
      <c r="B354" s="4">
        <f>IF(ISNA(VLOOKUP(A354,'Loại tài sản'!$A$2:$D$135,2,0)),"",VLOOKUP(A354,'Loại tài sản'!$A$2:$D$135,2,0))</f>
      </c>
      <c r="Z354" s="4">
        <f>IF(A354="","",VLOOKUP(A354,'Loại tài sản'!$A$1:$D$135,3,0))</f>
      </c>
      <c r="AA354" s="4">
        <f>IF(A354="","",VLOOKUP(A354,'Loại tài sản'!$A$1:$D$135,4,0))</f>
      </c>
    </row>
    <row r="355" spans="1:27" ht="12.75">
      <c r="A355" s="2"/>
      <c r="B355" s="4">
        <f>IF(ISNA(VLOOKUP(A355,'Loại tài sản'!$A$2:$D$135,2,0)),"",VLOOKUP(A355,'Loại tài sản'!$A$2:$D$135,2,0))</f>
      </c>
      <c r="Z355" s="4">
        <f>IF(A355="","",VLOOKUP(A355,'Loại tài sản'!$A$1:$D$135,3,0))</f>
      </c>
      <c r="AA355" s="4">
        <f>IF(A355="","",VLOOKUP(A355,'Loại tài sản'!$A$1:$D$135,4,0))</f>
      </c>
    </row>
    <row r="356" spans="1:27" ht="12.75">
      <c r="A356" s="2"/>
      <c r="B356" s="4">
        <f>IF(ISNA(VLOOKUP(A356,'Loại tài sản'!$A$2:$D$135,2,0)),"",VLOOKUP(A356,'Loại tài sản'!$A$2:$D$135,2,0))</f>
      </c>
      <c r="Z356" s="4">
        <f>IF(A356="","",VLOOKUP(A356,'Loại tài sản'!$A$1:$D$135,3,0))</f>
      </c>
      <c r="AA356" s="4">
        <f>IF(A356="","",VLOOKUP(A356,'Loại tài sản'!$A$1:$D$135,4,0))</f>
      </c>
    </row>
    <row r="357" spans="1:27" ht="12.75">
      <c r="A357" s="2"/>
      <c r="B357" s="4">
        <f>IF(ISNA(VLOOKUP(A357,'Loại tài sản'!$A$2:$D$135,2,0)),"",VLOOKUP(A357,'Loại tài sản'!$A$2:$D$135,2,0))</f>
      </c>
      <c r="Z357" s="4">
        <f>IF(A357="","",VLOOKUP(A357,'Loại tài sản'!$A$1:$D$135,3,0))</f>
      </c>
      <c r="AA357" s="4">
        <f>IF(A357="","",VLOOKUP(A357,'Loại tài sản'!$A$1:$D$135,4,0))</f>
      </c>
    </row>
    <row r="358" spans="1:27" ht="12.75">
      <c r="A358" s="2"/>
      <c r="B358" s="4">
        <f>IF(ISNA(VLOOKUP(A358,'Loại tài sản'!$A$2:$D$135,2,0)),"",VLOOKUP(A358,'Loại tài sản'!$A$2:$D$135,2,0))</f>
      </c>
      <c r="Z358" s="4">
        <f>IF(A358="","",VLOOKUP(A358,'Loại tài sản'!$A$1:$D$135,3,0))</f>
      </c>
      <c r="AA358" s="4">
        <f>IF(A358="","",VLOOKUP(A358,'Loại tài sản'!$A$1:$D$135,4,0))</f>
      </c>
    </row>
    <row r="359" spans="1:27" ht="12.75">
      <c r="A359" s="2"/>
      <c r="B359" s="4">
        <f>IF(ISNA(VLOOKUP(A359,'Loại tài sản'!$A$2:$D$135,2,0)),"",VLOOKUP(A359,'Loại tài sản'!$A$2:$D$135,2,0))</f>
      </c>
      <c r="Z359" s="4">
        <f>IF(A359="","",VLOOKUP(A359,'Loại tài sản'!$A$1:$D$135,3,0))</f>
      </c>
      <c r="AA359" s="4">
        <f>IF(A359="","",VLOOKUP(A359,'Loại tài sản'!$A$1:$D$135,4,0))</f>
      </c>
    </row>
    <row r="360" spans="1:27" ht="12.75">
      <c r="A360" s="2"/>
      <c r="B360" s="4">
        <f>IF(ISNA(VLOOKUP(A360,'Loại tài sản'!$A$2:$D$135,2,0)),"",VLOOKUP(A360,'Loại tài sản'!$A$2:$D$135,2,0))</f>
      </c>
      <c r="Z360" s="4">
        <f>IF(A360="","",VLOOKUP(A360,'Loại tài sản'!$A$1:$D$135,3,0))</f>
      </c>
      <c r="AA360" s="4">
        <f>IF(A360="","",VLOOKUP(A360,'Loại tài sản'!$A$1:$D$135,4,0))</f>
      </c>
    </row>
    <row r="361" spans="1:27" ht="12.75">
      <c r="A361" s="2"/>
      <c r="B361" s="4">
        <f>IF(ISNA(VLOOKUP(A361,'Loại tài sản'!$A$2:$D$135,2,0)),"",VLOOKUP(A361,'Loại tài sản'!$A$2:$D$135,2,0))</f>
      </c>
      <c r="Z361" s="4">
        <f>IF(A361="","",VLOOKUP(A361,'Loại tài sản'!$A$1:$D$135,3,0))</f>
      </c>
      <c r="AA361" s="4">
        <f>IF(A361="","",VLOOKUP(A361,'Loại tài sản'!$A$1:$D$135,4,0))</f>
      </c>
    </row>
    <row r="362" spans="1:27" ht="12.75">
      <c r="A362" s="2"/>
      <c r="B362" s="4">
        <f>IF(ISNA(VLOOKUP(A362,'Loại tài sản'!$A$2:$D$135,2,0)),"",VLOOKUP(A362,'Loại tài sản'!$A$2:$D$135,2,0))</f>
      </c>
      <c r="Z362" s="4">
        <f>IF(A362="","",VLOOKUP(A362,'Loại tài sản'!$A$1:$D$135,3,0))</f>
      </c>
      <c r="AA362" s="4">
        <f>IF(A362="","",VLOOKUP(A362,'Loại tài sản'!$A$1:$D$135,4,0))</f>
      </c>
    </row>
    <row r="363" spans="1:27" ht="12.75">
      <c r="A363" s="2"/>
      <c r="B363" s="4">
        <f>IF(ISNA(VLOOKUP(A363,'Loại tài sản'!$A$2:$D$135,2,0)),"",VLOOKUP(A363,'Loại tài sản'!$A$2:$D$135,2,0))</f>
      </c>
      <c r="Z363" s="4">
        <f>IF(A363="","",VLOOKUP(A363,'Loại tài sản'!$A$1:$D$135,3,0))</f>
      </c>
      <c r="AA363" s="4">
        <f>IF(A363="","",VLOOKUP(A363,'Loại tài sản'!$A$1:$D$135,4,0))</f>
      </c>
    </row>
    <row r="364" spans="1:27" ht="12.75">
      <c r="A364" s="2"/>
      <c r="B364" s="4">
        <f>IF(ISNA(VLOOKUP(A364,'Loại tài sản'!$A$2:$D$135,2,0)),"",VLOOKUP(A364,'Loại tài sản'!$A$2:$D$135,2,0))</f>
      </c>
      <c r="Z364" s="4">
        <f>IF(A364="","",VLOOKUP(A364,'Loại tài sản'!$A$1:$D$135,3,0))</f>
      </c>
      <c r="AA364" s="4">
        <f>IF(A364="","",VLOOKUP(A364,'Loại tài sản'!$A$1:$D$135,4,0))</f>
      </c>
    </row>
    <row r="365" spans="1:27" ht="12.75">
      <c r="A365" s="2"/>
      <c r="B365" s="4">
        <f>IF(ISNA(VLOOKUP(A365,'Loại tài sản'!$A$2:$D$135,2,0)),"",VLOOKUP(A365,'Loại tài sản'!$A$2:$D$135,2,0))</f>
      </c>
      <c r="Z365" s="4">
        <f>IF(A365="","",VLOOKUP(A365,'Loại tài sản'!$A$1:$D$135,3,0))</f>
      </c>
      <c r="AA365" s="4">
        <f>IF(A365="","",VLOOKUP(A365,'Loại tài sản'!$A$1:$D$135,4,0))</f>
      </c>
    </row>
    <row r="366" spans="1:27" ht="12.75">
      <c r="A366" s="2"/>
      <c r="B366" s="4">
        <f>IF(ISNA(VLOOKUP(A366,'Loại tài sản'!$A$2:$D$135,2,0)),"",VLOOKUP(A366,'Loại tài sản'!$A$2:$D$135,2,0))</f>
      </c>
      <c r="Z366" s="4">
        <f>IF(A366="","",VLOOKUP(A366,'Loại tài sản'!$A$1:$D$135,3,0))</f>
      </c>
      <c r="AA366" s="4">
        <f>IF(A366="","",VLOOKUP(A366,'Loại tài sản'!$A$1:$D$135,4,0))</f>
      </c>
    </row>
    <row r="367" spans="1:27" ht="12.75">
      <c r="A367" s="2"/>
      <c r="B367" s="4">
        <f>IF(ISNA(VLOOKUP(A367,'Loại tài sản'!$A$2:$D$135,2,0)),"",VLOOKUP(A367,'Loại tài sản'!$A$2:$D$135,2,0))</f>
      </c>
      <c r="Z367" s="4">
        <f>IF(A367="","",VLOOKUP(A367,'Loại tài sản'!$A$1:$D$135,3,0))</f>
      </c>
      <c r="AA367" s="4">
        <f>IF(A367="","",VLOOKUP(A367,'Loại tài sản'!$A$1:$D$135,4,0))</f>
      </c>
    </row>
    <row r="368" spans="1:27" ht="12.75">
      <c r="A368" s="2"/>
      <c r="B368" s="4">
        <f>IF(ISNA(VLOOKUP(A368,'Loại tài sản'!$A$2:$D$135,2,0)),"",VLOOKUP(A368,'Loại tài sản'!$A$2:$D$135,2,0))</f>
      </c>
      <c r="Z368" s="4">
        <f>IF(A368="","",VLOOKUP(A368,'Loại tài sản'!$A$1:$D$135,3,0))</f>
      </c>
      <c r="AA368" s="4">
        <f>IF(A368="","",VLOOKUP(A368,'Loại tài sản'!$A$1:$D$135,4,0))</f>
      </c>
    </row>
    <row r="369" spans="1:27" ht="12.75">
      <c r="A369" s="2"/>
      <c r="B369" s="4">
        <f>IF(ISNA(VLOOKUP(A369,'Loại tài sản'!$A$2:$D$135,2,0)),"",VLOOKUP(A369,'Loại tài sản'!$A$2:$D$135,2,0))</f>
      </c>
      <c r="Z369" s="4">
        <f>IF(A369="","",VLOOKUP(A369,'Loại tài sản'!$A$1:$D$135,3,0))</f>
      </c>
      <c r="AA369" s="4">
        <f>IF(A369="","",VLOOKUP(A369,'Loại tài sản'!$A$1:$D$135,4,0))</f>
      </c>
    </row>
    <row r="370" spans="1:27" ht="12.75">
      <c r="A370" s="2"/>
      <c r="B370" s="4">
        <f>IF(ISNA(VLOOKUP(A370,'Loại tài sản'!$A$2:$D$135,2,0)),"",VLOOKUP(A370,'Loại tài sản'!$A$2:$D$135,2,0))</f>
      </c>
      <c r="Z370" s="4">
        <f>IF(A370="","",VLOOKUP(A370,'Loại tài sản'!$A$1:$D$135,3,0))</f>
      </c>
      <c r="AA370" s="4">
        <f>IF(A370="","",VLOOKUP(A370,'Loại tài sản'!$A$1:$D$135,4,0))</f>
      </c>
    </row>
    <row r="371" spans="1:27" ht="12.75">
      <c r="A371" s="2"/>
      <c r="B371" s="4">
        <f>IF(ISNA(VLOOKUP(A371,'Loại tài sản'!$A$2:$D$135,2,0)),"",VLOOKUP(A371,'Loại tài sản'!$A$2:$D$135,2,0))</f>
      </c>
      <c r="Z371" s="4">
        <f>IF(A371="","",VLOOKUP(A371,'Loại tài sản'!$A$1:$D$135,3,0))</f>
      </c>
      <c r="AA371" s="4">
        <f>IF(A371="","",VLOOKUP(A371,'Loại tài sản'!$A$1:$D$135,4,0))</f>
      </c>
    </row>
    <row r="372" spans="1:27" ht="12.75">
      <c r="A372" s="2"/>
      <c r="B372" s="4">
        <f>IF(ISNA(VLOOKUP(A372,'Loại tài sản'!$A$2:$D$135,2,0)),"",VLOOKUP(A372,'Loại tài sản'!$A$2:$D$135,2,0))</f>
      </c>
      <c r="Z372" s="4">
        <f>IF(A372="","",VLOOKUP(A372,'Loại tài sản'!$A$1:$D$135,3,0))</f>
      </c>
      <c r="AA372" s="4">
        <f>IF(A372="","",VLOOKUP(A372,'Loại tài sản'!$A$1:$D$135,4,0))</f>
      </c>
    </row>
    <row r="373" spans="1:27" ht="12.75">
      <c r="A373" s="2"/>
      <c r="B373" s="4">
        <f>IF(ISNA(VLOOKUP(A373,'Loại tài sản'!$A$2:$D$135,2,0)),"",VLOOKUP(A373,'Loại tài sản'!$A$2:$D$135,2,0))</f>
      </c>
      <c r="Z373" s="4">
        <f>IF(A373="","",VLOOKUP(A373,'Loại tài sản'!$A$1:$D$135,3,0))</f>
      </c>
      <c r="AA373" s="4">
        <f>IF(A373="","",VLOOKUP(A373,'Loại tài sản'!$A$1:$D$135,4,0))</f>
      </c>
    </row>
    <row r="374" spans="1:27" ht="12.75">
      <c r="A374" s="2"/>
      <c r="B374" s="4">
        <f>IF(ISNA(VLOOKUP(A374,'Loại tài sản'!$A$2:$D$135,2,0)),"",VLOOKUP(A374,'Loại tài sản'!$A$2:$D$135,2,0))</f>
      </c>
      <c r="Z374" s="4">
        <f>IF(A374="","",VLOOKUP(A374,'Loại tài sản'!$A$1:$D$135,3,0))</f>
      </c>
      <c r="AA374" s="4">
        <f>IF(A374="","",VLOOKUP(A374,'Loại tài sản'!$A$1:$D$135,4,0))</f>
      </c>
    </row>
    <row r="375" spans="1:27" ht="12.75">
      <c r="A375" s="2"/>
      <c r="B375" s="4">
        <f>IF(ISNA(VLOOKUP(A375,'Loại tài sản'!$A$2:$D$135,2,0)),"",VLOOKUP(A375,'Loại tài sản'!$A$2:$D$135,2,0))</f>
      </c>
      <c r="Z375" s="4">
        <f>IF(A375="","",VLOOKUP(A375,'Loại tài sản'!$A$1:$D$135,3,0))</f>
      </c>
      <c r="AA375" s="4">
        <f>IF(A375="","",VLOOKUP(A375,'Loại tài sản'!$A$1:$D$135,4,0))</f>
      </c>
    </row>
    <row r="376" spans="1:27" ht="12.75">
      <c r="A376" s="2"/>
      <c r="B376" s="4">
        <f>IF(ISNA(VLOOKUP(A376,'Loại tài sản'!$A$2:$D$135,2,0)),"",VLOOKUP(A376,'Loại tài sản'!$A$2:$D$135,2,0))</f>
      </c>
      <c r="Z376" s="4">
        <f>IF(A376="","",VLOOKUP(A376,'Loại tài sản'!$A$1:$D$135,3,0))</f>
      </c>
      <c r="AA376" s="4">
        <f>IF(A376="","",VLOOKUP(A376,'Loại tài sản'!$A$1:$D$135,4,0))</f>
      </c>
    </row>
    <row r="377" spans="1:27" ht="12.75">
      <c r="A377" s="2"/>
      <c r="B377" s="4">
        <f>IF(ISNA(VLOOKUP(A377,'Loại tài sản'!$A$2:$D$135,2,0)),"",VLOOKUP(A377,'Loại tài sản'!$A$2:$D$135,2,0))</f>
      </c>
      <c r="Z377" s="4">
        <f>IF(A377="","",VLOOKUP(A377,'Loại tài sản'!$A$1:$D$135,3,0))</f>
      </c>
      <c r="AA377" s="4">
        <f>IF(A377="","",VLOOKUP(A377,'Loại tài sản'!$A$1:$D$135,4,0))</f>
      </c>
    </row>
    <row r="378" spans="1:27" ht="12.75">
      <c r="A378" s="2"/>
      <c r="B378" s="4">
        <f>IF(ISNA(VLOOKUP(A378,'Loại tài sản'!$A$2:$D$135,2,0)),"",VLOOKUP(A378,'Loại tài sản'!$A$2:$D$135,2,0))</f>
      </c>
      <c r="Z378" s="4">
        <f>IF(A378="","",VLOOKUP(A378,'Loại tài sản'!$A$1:$D$135,3,0))</f>
      </c>
      <c r="AA378" s="4">
        <f>IF(A378="","",VLOOKUP(A378,'Loại tài sản'!$A$1:$D$135,4,0))</f>
      </c>
    </row>
    <row r="379" spans="1:27" ht="12.75">
      <c r="A379" s="2"/>
      <c r="B379" s="4">
        <f>IF(ISNA(VLOOKUP(A379,'Loại tài sản'!$A$2:$D$135,2,0)),"",VLOOKUP(A379,'Loại tài sản'!$A$2:$D$135,2,0))</f>
      </c>
      <c r="Z379" s="4">
        <f>IF(A379="","",VLOOKUP(A379,'Loại tài sản'!$A$1:$D$135,3,0))</f>
      </c>
      <c r="AA379" s="4">
        <f>IF(A379="","",VLOOKUP(A379,'Loại tài sản'!$A$1:$D$135,4,0))</f>
      </c>
    </row>
    <row r="380" spans="1:27" ht="12.75">
      <c r="A380" s="2"/>
      <c r="B380" s="4">
        <f>IF(ISNA(VLOOKUP(A380,'Loại tài sản'!$A$2:$D$135,2,0)),"",VLOOKUP(A380,'Loại tài sản'!$A$2:$D$135,2,0))</f>
      </c>
      <c r="Z380" s="4">
        <f>IF(A380="","",VLOOKUP(A380,'Loại tài sản'!$A$1:$D$135,3,0))</f>
      </c>
      <c r="AA380" s="4">
        <f>IF(A380="","",VLOOKUP(A380,'Loại tài sản'!$A$1:$D$135,4,0))</f>
      </c>
    </row>
    <row r="381" spans="1:27" ht="12.75">
      <c r="A381" s="2"/>
      <c r="B381" s="4">
        <f>IF(ISNA(VLOOKUP(A381,'Loại tài sản'!$A$2:$D$135,2,0)),"",VLOOKUP(A381,'Loại tài sản'!$A$2:$D$135,2,0))</f>
      </c>
      <c r="Z381" s="4">
        <f>IF(A381="","",VLOOKUP(A381,'Loại tài sản'!$A$1:$D$135,3,0))</f>
      </c>
      <c r="AA381" s="4">
        <f>IF(A381="","",VLOOKUP(A381,'Loại tài sản'!$A$1:$D$135,4,0))</f>
      </c>
    </row>
    <row r="382" spans="1:27" ht="12.75">
      <c r="A382" s="2"/>
      <c r="B382" s="4">
        <f>IF(ISNA(VLOOKUP(A382,'Loại tài sản'!$A$2:$D$135,2,0)),"",VLOOKUP(A382,'Loại tài sản'!$A$2:$D$135,2,0))</f>
      </c>
      <c r="Z382" s="4">
        <f>IF(A382="","",VLOOKUP(A382,'Loại tài sản'!$A$1:$D$135,3,0))</f>
      </c>
      <c r="AA382" s="4">
        <f>IF(A382="","",VLOOKUP(A382,'Loại tài sản'!$A$1:$D$135,4,0))</f>
      </c>
    </row>
    <row r="383" spans="1:27" ht="12.75">
      <c r="A383" s="2"/>
      <c r="B383" s="4">
        <f>IF(ISNA(VLOOKUP(A383,'Loại tài sản'!$A$2:$D$135,2,0)),"",VLOOKUP(A383,'Loại tài sản'!$A$2:$D$135,2,0))</f>
      </c>
      <c r="Z383" s="4">
        <f>IF(A383="","",VLOOKUP(A383,'Loại tài sản'!$A$1:$D$135,3,0))</f>
      </c>
      <c r="AA383" s="4">
        <f>IF(A383="","",VLOOKUP(A383,'Loại tài sản'!$A$1:$D$135,4,0))</f>
      </c>
    </row>
    <row r="384" spans="1:27" ht="12.75">
      <c r="A384" s="2"/>
      <c r="B384" s="4">
        <f>IF(ISNA(VLOOKUP(A384,'Loại tài sản'!$A$2:$D$135,2,0)),"",VLOOKUP(A384,'Loại tài sản'!$A$2:$D$135,2,0))</f>
      </c>
      <c r="Z384" s="4">
        <f>IF(A384="","",VLOOKUP(A384,'Loại tài sản'!$A$1:$D$135,3,0))</f>
      </c>
      <c r="AA384" s="4">
        <f>IF(A384="","",VLOOKUP(A384,'Loại tài sản'!$A$1:$D$135,4,0))</f>
      </c>
    </row>
    <row r="385" spans="1:27" ht="12.75">
      <c r="A385" s="2"/>
      <c r="B385" s="4">
        <f>IF(ISNA(VLOOKUP(A385,'Loại tài sản'!$A$2:$D$135,2,0)),"",VLOOKUP(A385,'Loại tài sản'!$A$2:$D$135,2,0))</f>
      </c>
      <c r="Z385" s="4">
        <f>IF(A385="","",VLOOKUP(A385,'Loại tài sản'!$A$1:$D$135,3,0))</f>
      </c>
      <c r="AA385" s="4">
        <f>IF(A385="","",VLOOKUP(A385,'Loại tài sản'!$A$1:$D$135,4,0))</f>
      </c>
    </row>
    <row r="386" spans="1:27" ht="12.75">
      <c r="A386" s="2"/>
      <c r="B386" s="4">
        <f>IF(ISNA(VLOOKUP(A386,'Loại tài sản'!$A$2:$D$135,2,0)),"",VLOOKUP(A386,'Loại tài sản'!$A$2:$D$135,2,0))</f>
      </c>
      <c r="Z386" s="4">
        <f>IF(A386="","",VLOOKUP(A386,'Loại tài sản'!$A$1:$D$135,3,0))</f>
      </c>
      <c r="AA386" s="4">
        <f>IF(A386="","",VLOOKUP(A386,'Loại tài sản'!$A$1:$D$135,4,0))</f>
      </c>
    </row>
    <row r="387" spans="1:27" ht="12.75">
      <c r="A387" s="2"/>
      <c r="B387" s="4">
        <f>IF(ISNA(VLOOKUP(A387,'Loại tài sản'!$A$2:$D$135,2,0)),"",VLOOKUP(A387,'Loại tài sản'!$A$2:$D$135,2,0))</f>
      </c>
      <c r="Z387" s="4">
        <f>IF(A387="","",VLOOKUP(A387,'Loại tài sản'!$A$1:$D$135,3,0))</f>
      </c>
      <c r="AA387" s="4">
        <f>IF(A387="","",VLOOKUP(A387,'Loại tài sản'!$A$1:$D$135,4,0))</f>
      </c>
    </row>
    <row r="388" spans="1:27" ht="12.75">
      <c r="A388" s="2"/>
      <c r="B388" s="4">
        <f>IF(ISNA(VLOOKUP(A388,'Loại tài sản'!$A$2:$D$135,2,0)),"",VLOOKUP(A388,'Loại tài sản'!$A$2:$D$135,2,0))</f>
      </c>
      <c r="Z388" s="4">
        <f>IF(A388="","",VLOOKUP(A388,'Loại tài sản'!$A$1:$D$135,3,0))</f>
      </c>
      <c r="AA388" s="4">
        <f>IF(A388="","",VLOOKUP(A388,'Loại tài sản'!$A$1:$D$135,4,0))</f>
      </c>
    </row>
    <row r="389" spans="1:27" ht="12.75">
      <c r="A389" s="2"/>
      <c r="B389" s="4">
        <f>IF(ISNA(VLOOKUP(A389,'Loại tài sản'!$A$2:$D$135,2,0)),"",VLOOKUP(A389,'Loại tài sản'!$A$2:$D$135,2,0))</f>
      </c>
      <c r="Z389" s="4">
        <f>IF(A389="","",VLOOKUP(A389,'Loại tài sản'!$A$1:$D$135,3,0))</f>
      </c>
      <c r="AA389" s="4">
        <f>IF(A389="","",VLOOKUP(A389,'Loại tài sản'!$A$1:$D$135,4,0))</f>
      </c>
    </row>
    <row r="390" spans="1:27" ht="12.75">
      <c r="A390" s="2"/>
      <c r="B390" s="4">
        <f>IF(ISNA(VLOOKUP(A390,'Loại tài sản'!$A$2:$D$135,2,0)),"",VLOOKUP(A390,'Loại tài sản'!$A$2:$D$135,2,0))</f>
      </c>
      <c r="Z390" s="4">
        <f>IF(A390="","",VLOOKUP(A390,'Loại tài sản'!$A$1:$D$135,3,0))</f>
      </c>
      <c r="AA390" s="4">
        <f>IF(A390="","",VLOOKUP(A390,'Loại tài sản'!$A$1:$D$135,4,0))</f>
      </c>
    </row>
    <row r="391" spans="1:27" ht="12.75">
      <c r="A391" s="2"/>
      <c r="B391" s="4">
        <f>IF(ISNA(VLOOKUP(A391,'Loại tài sản'!$A$2:$D$135,2,0)),"",VLOOKUP(A391,'Loại tài sản'!$A$2:$D$135,2,0))</f>
      </c>
      <c r="Z391" s="4">
        <f>IF(A391="","",VLOOKUP(A391,'Loại tài sản'!$A$1:$D$135,3,0))</f>
      </c>
      <c r="AA391" s="4">
        <f>IF(A391="","",VLOOKUP(A391,'Loại tài sản'!$A$1:$D$135,4,0))</f>
      </c>
    </row>
    <row r="392" spans="1:27" ht="12.75">
      <c r="A392" s="2"/>
      <c r="B392" s="4">
        <f>IF(ISNA(VLOOKUP(A392,'Loại tài sản'!$A$2:$D$135,2,0)),"",VLOOKUP(A392,'Loại tài sản'!$A$2:$D$135,2,0))</f>
      </c>
      <c r="Z392" s="4">
        <f>IF(A392="","",VLOOKUP(A392,'Loại tài sản'!$A$1:$D$135,3,0))</f>
      </c>
      <c r="AA392" s="4">
        <f>IF(A392="","",VLOOKUP(A392,'Loại tài sản'!$A$1:$D$135,4,0))</f>
      </c>
    </row>
    <row r="393" spans="1:27" ht="12.75">
      <c r="A393" s="2"/>
      <c r="B393" s="4">
        <f>IF(ISNA(VLOOKUP(A393,'Loại tài sản'!$A$2:$D$135,2,0)),"",VLOOKUP(A393,'Loại tài sản'!$A$2:$D$135,2,0))</f>
      </c>
      <c r="Z393" s="4">
        <f>IF(A393="","",VLOOKUP(A393,'Loại tài sản'!$A$1:$D$135,3,0))</f>
      </c>
      <c r="AA393" s="4">
        <f>IF(A393="","",VLOOKUP(A393,'Loại tài sản'!$A$1:$D$135,4,0))</f>
      </c>
    </row>
    <row r="394" spans="1:27" ht="12.75">
      <c r="A394" s="2"/>
      <c r="B394" s="4">
        <f>IF(ISNA(VLOOKUP(A394,'Loại tài sản'!$A$2:$D$135,2,0)),"",VLOOKUP(A394,'Loại tài sản'!$A$2:$D$135,2,0))</f>
      </c>
      <c r="Z394" s="4">
        <f>IF(A394="","",VLOOKUP(A394,'Loại tài sản'!$A$1:$D$135,3,0))</f>
      </c>
      <c r="AA394" s="4">
        <f>IF(A394="","",VLOOKUP(A394,'Loại tài sản'!$A$1:$D$135,4,0))</f>
      </c>
    </row>
    <row r="395" spans="1:27" ht="12.75">
      <c r="A395" s="2"/>
      <c r="B395" s="4">
        <f>IF(ISNA(VLOOKUP(A395,'Loại tài sản'!$A$2:$D$135,2,0)),"",VLOOKUP(A395,'Loại tài sản'!$A$2:$D$135,2,0))</f>
      </c>
      <c r="Z395" s="4">
        <f>IF(A395="","",VLOOKUP(A395,'Loại tài sản'!$A$1:$D$135,3,0))</f>
      </c>
      <c r="AA395" s="4">
        <f>IF(A395="","",VLOOKUP(A395,'Loại tài sản'!$A$1:$D$135,4,0))</f>
      </c>
    </row>
    <row r="396" spans="1:27" ht="12.75">
      <c r="A396" s="2"/>
      <c r="B396" s="4">
        <f>IF(ISNA(VLOOKUP(A396,'Loại tài sản'!$A$2:$D$135,2,0)),"",VLOOKUP(A396,'Loại tài sản'!$A$2:$D$135,2,0))</f>
      </c>
      <c r="Z396" s="4">
        <f>IF(A396="","",VLOOKUP(A396,'Loại tài sản'!$A$1:$D$135,3,0))</f>
      </c>
      <c r="AA396" s="4">
        <f>IF(A396="","",VLOOKUP(A396,'Loại tài sản'!$A$1:$D$135,4,0))</f>
      </c>
    </row>
    <row r="397" spans="1:27" ht="12.75">
      <c r="A397" s="2"/>
      <c r="B397" s="4">
        <f>IF(ISNA(VLOOKUP(A397,'Loại tài sản'!$A$2:$D$135,2,0)),"",VLOOKUP(A397,'Loại tài sản'!$A$2:$D$135,2,0))</f>
      </c>
      <c r="Z397" s="4">
        <f>IF(A397="","",VLOOKUP(A397,'Loại tài sản'!$A$1:$D$135,3,0))</f>
      </c>
      <c r="AA397" s="4">
        <f>IF(A397="","",VLOOKUP(A397,'Loại tài sản'!$A$1:$D$135,4,0))</f>
      </c>
    </row>
    <row r="398" spans="1:27" ht="12.75">
      <c r="A398" s="2"/>
      <c r="B398" s="4">
        <f>IF(ISNA(VLOOKUP(A398,'Loại tài sản'!$A$2:$D$135,2,0)),"",VLOOKUP(A398,'Loại tài sản'!$A$2:$D$135,2,0))</f>
      </c>
      <c r="Z398" s="4">
        <f>IF(A398="","",VLOOKUP(A398,'Loại tài sản'!$A$1:$D$135,3,0))</f>
      </c>
      <c r="AA398" s="4">
        <f>IF(A398="","",VLOOKUP(A398,'Loại tài sản'!$A$1:$D$135,4,0))</f>
      </c>
    </row>
    <row r="399" spans="1:27" ht="12.75">
      <c r="A399" s="2"/>
      <c r="B399" s="4">
        <f>IF(ISNA(VLOOKUP(A399,'Loại tài sản'!$A$2:$D$135,2,0)),"",VLOOKUP(A399,'Loại tài sản'!$A$2:$D$135,2,0))</f>
      </c>
      <c r="Z399" s="4">
        <f>IF(A399="","",VLOOKUP(A399,'Loại tài sản'!$A$1:$D$135,3,0))</f>
      </c>
      <c r="AA399" s="4">
        <f>IF(A399="","",VLOOKUP(A399,'Loại tài sản'!$A$1:$D$135,4,0))</f>
      </c>
    </row>
    <row r="400" spans="1:27" ht="12.75">
      <c r="A400" s="2"/>
      <c r="B400" s="4">
        <f>IF(ISNA(VLOOKUP(A400,'Loại tài sản'!$A$2:$D$135,2,0)),"",VLOOKUP(A400,'Loại tài sản'!$A$2:$D$135,2,0))</f>
      </c>
      <c r="Z400" s="4">
        <f>IF(A400="","",VLOOKUP(A400,'Loại tài sản'!$A$1:$D$135,3,0))</f>
      </c>
      <c r="AA400" s="4">
        <f>IF(A400="","",VLOOKUP(A400,'Loại tài sản'!$A$1:$D$135,4,0))</f>
      </c>
    </row>
    <row r="401" spans="1:27" ht="12.75">
      <c r="A401" s="2"/>
      <c r="B401" s="4">
        <f>IF(ISNA(VLOOKUP(A401,'Loại tài sản'!$A$2:$D$135,2,0)),"",VLOOKUP(A401,'Loại tài sản'!$A$2:$D$135,2,0))</f>
      </c>
      <c r="Z401" s="4">
        <f>IF(A401="","",VLOOKUP(A401,'Loại tài sản'!$A$1:$D$135,3,0))</f>
      </c>
      <c r="AA401" s="4">
        <f>IF(A401="","",VLOOKUP(A401,'Loại tài sản'!$A$1:$D$135,4,0))</f>
      </c>
    </row>
    <row r="402" spans="1:27" ht="12.75">
      <c r="A402" s="2"/>
      <c r="B402" s="4">
        <f>IF(ISNA(VLOOKUP(A402,'Loại tài sản'!$A$2:$D$135,2,0)),"",VLOOKUP(A402,'Loại tài sản'!$A$2:$D$135,2,0))</f>
      </c>
      <c r="Z402" s="4">
        <f>IF(A402="","",VLOOKUP(A402,'Loại tài sản'!$A$1:$D$135,3,0))</f>
      </c>
      <c r="AA402" s="4">
        <f>IF(A402="","",VLOOKUP(A402,'Loại tài sản'!$A$1:$D$135,4,0))</f>
      </c>
    </row>
    <row r="403" spans="1:27" ht="12.75">
      <c r="A403" s="2"/>
      <c r="B403" s="4">
        <f>IF(ISNA(VLOOKUP(A403,'Loại tài sản'!$A$2:$D$135,2,0)),"",VLOOKUP(A403,'Loại tài sản'!$A$2:$D$135,2,0))</f>
      </c>
      <c r="Z403" s="4">
        <f>IF(A403="","",VLOOKUP(A403,'Loại tài sản'!$A$1:$D$135,3,0))</f>
      </c>
      <c r="AA403" s="4">
        <f>IF(A403="","",VLOOKUP(A403,'Loại tài sản'!$A$1:$D$135,4,0))</f>
      </c>
    </row>
    <row r="404" spans="1:27" ht="12.75">
      <c r="A404" s="2"/>
      <c r="B404" s="4">
        <f>IF(ISNA(VLOOKUP(A404,'Loại tài sản'!$A$2:$D$135,2,0)),"",VLOOKUP(A404,'Loại tài sản'!$A$2:$D$135,2,0))</f>
      </c>
      <c r="Z404" s="4">
        <f>IF(A404="","",VLOOKUP(A404,'Loại tài sản'!$A$1:$D$135,3,0))</f>
      </c>
      <c r="AA404" s="4">
        <f>IF(A404="","",VLOOKUP(A404,'Loại tài sản'!$A$1:$D$135,4,0))</f>
      </c>
    </row>
    <row r="405" spans="1:27" ht="12.75">
      <c r="A405" s="2"/>
      <c r="B405" s="4">
        <f>IF(ISNA(VLOOKUP(A405,'Loại tài sản'!$A$2:$D$135,2,0)),"",VLOOKUP(A405,'Loại tài sản'!$A$2:$D$135,2,0))</f>
      </c>
      <c r="Z405" s="4">
        <f>IF(A405="","",VLOOKUP(A405,'Loại tài sản'!$A$1:$D$135,3,0))</f>
      </c>
      <c r="AA405" s="4">
        <f>IF(A405="","",VLOOKUP(A405,'Loại tài sản'!$A$1:$D$135,4,0))</f>
      </c>
    </row>
    <row r="406" spans="1:27" ht="12.75">
      <c r="A406" s="2"/>
      <c r="B406" s="4">
        <f>IF(ISNA(VLOOKUP(A406,'Loại tài sản'!$A$2:$D$135,2,0)),"",VLOOKUP(A406,'Loại tài sản'!$A$2:$D$135,2,0))</f>
      </c>
      <c r="Z406" s="4">
        <f>IF(A406="","",VLOOKUP(A406,'Loại tài sản'!$A$1:$D$135,3,0))</f>
      </c>
      <c r="AA406" s="4">
        <f>IF(A406="","",VLOOKUP(A406,'Loại tài sản'!$A$1:$D$135,4,0))</f>
      </c>
    </row>
    <row r="407" spans="1:27" ht="12.75">
      <c r="A407" s="2"/>
      <c r="B407" s="4">
        <f>IF(ISNA(VLOOKUP(A407,'Loại tài sản'!$A$2:$D$135,2,0)),"",VLOOKUP(A407,'Loại tài sản'!$A$2:$D$135,2,0))</f>
      </c>
      <c r="Z407" s="4">
        <f>IF(A407="","",VLOOKUP(A407,'Loại tài sản'!$A$1:$D$135,3,0))</f>
      </c>
      <c r="AA407" s="4">
        <f>IF(A407="","",VLOOKUP(A407,'Loại tài sản'!$A$1:$D$135,4,0))</f>
      </c>
    </row>
    <row r="408" spans="1:27" ht="12.75">
      <c r="A408" s="2"/>
      <c r="B408" s="4">
        <f>IF(ISNA(VLOOKUP(A408,'Loại tài sản'!$A$2:$D$135,2,0)),"",VLOOKUP(A408,'Loại tài sản'!$A$2:$D$135,2,0))</f>
      </c>
      <c r="Z408" s="4">
        <f>IF(A408="","",VLOOKUP(A408,'Loại tài sản'!$A$1:$D$135,3,0))</f>
      </c>
      <c r="AA408" s="4">
        <f>IF(A408="","",VLOOKUP(A408,'Loại tài sản'!$A$1:$D$135,4,0))</f>
      </c>
    </row>
    <row r="409" spans="1:27" ht="12.75">
      <c r="A409" s="2"/>
      <c r="B409" s="4">
        <f>IF(ISNA(VLOOKUP(A409,'Loại tài sản'!$A$2:$D$135,2,0)),"",VLOOKUP(A409,'Loại tài sản'!$A$2:$D$135,2,0))</f>
      </c>
      <c r="Z409" s="4">
        <f>IF(A409="","",VLOOKUP(A409,'Loại tài sản'!$A$1:$D$135,3,0))</f>
      </c>
      <c r="AA409" s="4">
        <f>IF(A409="","",VLOOKUP(A409,'Loại tài sản'!$A$1:$D$135,4,0))</f>
      </c>
    </row>
    <row r="410" spans="1:27" ht="12.75">
      <c r="A410" s="2"/>
      <c r="B410" s="4">
        <f>IF(ISNA(VLOOKUP(A410,'Loại tài sản'!$A$2:$D$135,2,0)),"",VLOOKUP(A410,'Loại tài sản'!$A$2:$D$135,2,0))</f>
      </c>
      <c r="Z410" s="4">
        <f>IF(A410="","",VLOOKUP(A410,'Loại tài sản'!$A$1:$D$135,3,0))</f>
      </c>
      <c r="AA410" s="4">
        <f>IF(A410="","",VLOOKUP(A410,'Loại tài sản'!$A$1:$D$135,4,0))</f>
      </c>
    </row>
    <row r="411" spans="1:27" ht="12.75">
      <c r="A411" s="2"/>
      <c r="B411" s="4">
        <f>IF(ISNA(VLOOKUP(A411,'Loại tài sản'!$A$2:$D$135,2,0)),"",VLOOKUP(A411,'Loại tài sản'!$A$2:$D$135,2,0))</f>
      </c>
      <c r="Z411" s="4">
        <f>IF(A411="","",VLOOKUP(A411,'Loại tài sản'!$A$1:$D$135,3,0))</f>
      </c>
      <c r="AA411" s="4">
        <f>IF(A411="","",VLOOKUP(A411,'Loại tài sản'!$A$1:$D$135,4,0))</f>
      </c>
    </row>
    <row r="412" spans="1:27" ht="12.75">
      <c r="A412" s="2"/>
      <c r="B412" s="4">
        <f>IF(ISNA(VLOOKUP(A412,'Loại tài sản'!$A$2:$D$135,2,0)),"",VLOOKUP(A412,'Loại tài sản'!$A$2:$D$135,2,0))</f>
      </c>
      <c r="Z412" s="4">
        <f>IF(A412="","",VLOOKUP(A412,'Loại tài sản'!$A$1:$D$135,3,0))</f>
      </c>
      <c r="AA412" s="4">
        <f>IF(A412="","",VLOOKUP(A412,'Loại tài sản'!$A$1:$D$135,4,0))</f>
      </c>
    </row>
    <row r="413" spans="1:27" ht="12.75">
      <c r="A413" s="2"/>
      <c r="B413" s="4">
        <f>IF(ISNA(VLOOKUP(A413,'Loại tài sản'!$A$2:$D$135,2,0)),"",VLOOKUP(A413,'Loại tài sản'!$A$2:$D$135,2,0))</f>
      </c>
      <c r="Z413" s="4">
        <f>IF(A413="","",VLOOKUP(A413,'Loại tài sản'!$A$1:$D$135,3,0))</f>
      </c>
      <c r="AA413" s="4">
        <f>IF(A413="","",VLOOKUP(A413,'Loại tài sản'!$A$1:$D$135,4,0))</f>
      </c>
    </row>
    <row r="414" spans="1:27" ht="12.75">
      <c r="A414" s="2"/>
      <c r="B414" s="4">
        <f>IF(ISNA(VLOOKUP(A414,'Loại tài sản'!$A$2:$D$135,2,0)),"",VLOOKUP(A414,'Loại tài sản'!$A$2:$D$135,2,0))</f>
      </c>
      <c r="Z414" s="4">
        <f>IF(A414="","",VLOOKUP(A414,'Loại tài sản'!$A$1:$D$135,3,0))</f>
      </c>
      <c r="AA414" s="4">
        <f>IF(A414="","",VLOOKUP(A414,'Loại tài sản'!$A$1:$D$135,4,0))</f>
      </c>
    </row>
    <row r="415" spans="1:27" ht="12.75">
      <c r="A415" s="2"/>
      <c r="B415" s="4">
        <f>IF(ISNA(VLOOKUP(A415,'Loại tài sản'!$A$2:$D$135,2,0)),"",VLOOKUP(A415,'Loại tài sản'!$A$2:$D$135,2,0))</f>
      </c>
      <c r="Z415" s="4">
        <f>IF(A415="","",VLOOKUP(A415,'Loại tài sản'!$A$1:$D$135,3,0))</f>
      </c>
      <c r="AA415" s="4">
        <f>IF(A415="","",VLOOKUP(A415,'Loại tài sản'!$A$1:$D$135,4,0))</f>
      </c>
    </row>
    <row r="416" spans="1:27" ht="12.75">
      <c r="A416" s="2"/>
      <c r="B416" s="4">
        <f>IF(ISNA(VLOOKUP(A416,'Loại tài sản'!$A$2:$D$135,2,0)),"",VLOOKUP(A416,'Loại tài sản'!$A$2:$D$135,2,0))</f>
      </c>
      <c r="Z416" s="4">
        <f>IF(A416="","",VLOOKUP(A416,'Loại tài sản'!$A$1:$D$135,3,0))</f>
      </c>
      <c r="AA416" s="4">
        <f>IF(A416="","",VLOOKUP(A416,'Loại tài sản'!$A$1:$D$135,4,0))</f>
      </c>
    </row>
    <row r="417" spans="1:27" ht="12.75">
      <c r="A417" s="2"/>
      <c r="B417" s="4">
        <f>IF(ISNA(VLOOKUP(A417,'Loại tài sản'!$A$2:$D$135,2,0)),"",VLOOKUP(A417,'Loại tài sản'!$A$2:$D$135,2,0))</f>
      </c>
      <c r="Z417" s="4">
        <f>IF(A417="","",VLOOKUP(A417,'Loại tài sản'!$A$1:$D$135,3,0))</f>
      </c>
      <c r="AA417" s="4">
        <f>IF(A417="","",VLOOKUP(A417,'Loại tài sản'!$A$1:$D$135,4,0))</f>
      </c>
    </row>
    <row r="418" spans="1:27" ht="12.75">
      <c r="A418" s="2"/>
      <c r="B418" s="4">
        <f>IF(ISNA(VLOOKUP(A418,'Loại tài sản'!$A$2:$D$135,2,0)),"",VLOOKUP(A418,'Loại tài sản'!$A$2:$D$135,2,0))</f>
      </c>
      <c r="Z418" s="4">
        <f>IF(A418="","",VLOOKUP(A418,'Loại tài sản'!$A$1:$D$135,3,0))</f>
      </c>
      <c r="AA418" s="4">
        <f>IF(A418="","",VLOOKUP(A418,'Loại tài sản'!$A$1:$D$135,4,0))</f>
      </c>
    </row>
    <row r="419" spans="1:27" ht="12.75">
      <c r="A419" s="2"/>
      <c r="B419" s="4">
        <f>IF(ISNA(VLOOKUP(A419,'Loại tài sản'!$A$2:$D$135,2,0)),"",VLOOKUP(A419,'Loại tài sản'!$A$2:$D$135,2,0))</f>
      </c>
      <c r="Z419" s="4">
        <f>IF(A419="","",VLOOKUP(A419,'Loại tài sản'!$A$1:$D$135,3,0))</f>
      </c>
      <c r="AA419" s="4">
        <f>IF(A419="","",VLOOKUP(A419,'Loại tài sản'!$A$1:$D$135,4,0))</f>
      </c>
    </row>
    <row r="420" spans="1:27" ht="12.75">
      <c r="A420" s="2"/>
      <c r="B420" s="4">
        <f>IF(ISNA(VLOOKUP(A420,'Loại tài sản'!$A$2:$D$135,2,0)),"",VLOOKUP(A420,'Loại tài sản'!$A$2:$D$135,2,0))</f>
      </c>
      <c r="Z420" s="4">
        <f>IF(A420="","",VLOOKUP(A420,'Loại tài sản'!$A$1:$D$135,3,0))</f>
      </c>
      <c r="AA420" s="4">
        <f>IF(A420="","",VLOOKUP(A420,'Loại tài sản'!$A$1:$D$135,4,0))</f>
      </c>
    </row>
    <row r="421" spans="1:27" ht="12.75">
      <c r="A421" s="2"/>
      <c r="B421" s="4">
        <f>IF(ISNA(VLOOKUP(A421,'Loại tài sản'!$A$2:$D$135,2,0)),"",VLOOKUP(A421,'Loại tài sản'!$A$2:$D$135,2,0))</f>
      </c>
      <c r="Z421" s="4">
        <f>IF(A421="","",VLOOKUP(A421,'Loại tài sản'!$A$1:$D$135,3,0))</f>
      </c>
      <c r="AA421" s="4">
        <f>IF(A421="","",VLOOKUP(A421,'Loại tài sản'!$A$1:$D$135,4,0))</f>
      </c>
    </row>
    <row r="422" spans="1:27" ht="12.75">
      <c r="A422" s="2"/>
      <c r="B422" s="4">
        <f>IF(ISNA(VLOOKUP(A422,'Loại tài sản'!$A$2:$D$135,2,0)),"",VLOOKUP(A422,'Loại tài sản'!$A$2:$D$135,2,0))</f>
      </c>
      <c r="Z422" s="4">
        <f>IF(A422="","",VLOOKUP(A422,'Loại tài sản'!$A$1:$D$135,3,0))</f>
      </c>
      <c r="AA422" s="4">
        <f>IF(A422="","",VLOOKUP(A422,'Loại tài sản'!$A$1:$D$135,4,0))</f>
      </c>
    </row>
    <row r="423" spans="1:27" ht="12.75">
      <c r="A423" s="2"/>
      <c r="B423" s="4">
        <f>IF(ISNA(VLOOKUP(A423,'Loại tài sản'!$A$2:$D$135,2,0)),"",VLOOKUP(A423,'Loại tài sản'!$A$2:$D$135,2,0))</f>
      </c>
      <c r="Z423" s="4">
        <f>IF(A423="","",VLOOKUP(A423,'Loại tài sản'!$A$1:$D$135,3,0))</f>
      </c>
      <c r="AA423" s="4">
        <f>IF(A423="","",VLOOKUP(A423,'Loại tài sản'!$A$1:$D$135,4,0))</f>
      </c>
    </row>
    <row r="424" spans="1:27" ht="12.75">
      <c r="A424" s="2"/>
      <c r="B424" s="4">
        <f>IF(ISNA(VLOOKUP(A424,'Loại tài sản'!$A$2:$D$135,2,0)),"",VLOOKUP(A424,'Loại tài sản'!$A$2:$D$135,2,0))</f>
      </c>
      <c r="Z424" s="4">
        <f>IF(A424="","",VLOOKUP(A424,'Loại tài sản'!$A$1:$D$135,3,0))</f>
      </c>
      <c r="AA424" s="4">
        <f>IF(A424="","",VLOOKUP(A424,'Loại tài sản'!$A$1:$D$135,4,0))</f>
      </c>
    </row>
    <row r="425" spans="1:27" ht="12.75">
      <c r="A425" s="2"/>
      <c r="B425" s="4">
        <f>IF(ISNA(VLOOKUP(A425,'Loại tài sản'!$A$2:$D$135,2,0)),"",VLOOKUP(A425,'Loại tài sản'!$A$2:$D$135,2,0))</f>
      </c>
      <c r="Z425" s="4">
        <f>IF(A425="","",VLOOKUP(A425,'Loại tài sản'!$A$1:$D$135,3,0))</f>
      </c>
      <c r="AA425" s="4">
        <f>IF(A425="","",VLOOKUP(A425,'Loại tài sản'!$A$1:$D$135,4,0))</f>
      </c>
    </row>
    <row r="426" spans="1:27" ht="12.75">
      <c r="A426" s="2"/>
      <c r="B426" s="4">
        <f>IF(ISNA(VLOOKUP(A426,'Loại tài sản'!$A$2:$D$135,2,0)),"",VLOOKUP(A426,'Loại tài sản'!$A$2:$D$135,2,0))</f>
      </c>
      <c r="Z426" s="4">
        <f>IF(A426="","",VLOOKUP(A426,'Loại tài sản'!$A$1:$D$135,3,0))</f>
      </c>
      <c r="AA426" s="4">
        <f>IF(A426="","",VLOOKUP(A426,'Loại tài sản'!$A$1:$D$135,4,0))</f>
      </c>
    </row>
    <row r="427" spans="1:27" ht="12.75">
      <c r="A427" s="2"/>
      <c r="B427" s="4">
        <f>IF(ISNA(VLOOKUP(A427,'Loại tài sản'!$A$2:$D$135,2,0)),"",VLOOKUP(A427,'Loại tài sản'!$A$2:$D$135,2,0))</f>
      </c>
      <c r="Z427" s="4">
        <f>IF(A427="","",VLOOKUP(A427,'Loại tài sản'!$A$1:$D$135,3,0))</f>
      </c>
      <c r="AA427" s="4">
        <f>IF(A427="","",VLOOKUP(A427,'Loại tài sản'!$A$1:$D$135,4,0))</f>
      </c>
    </row>
    <row r="428" spans="1:27" ht="12.75">
      <c r="A428" s="2"/>
      <c r="B428" s="4">
        <f>IF(ISNA(VLOOKUP(A428,'Loại tài sản'!$A$2:$D$135,2,0)),"",VLOOKUP(A428,'Loại tài sản'!$A$2:$D$135,2,0))</f>
      </c>
      <c r="Z428" s="4">
        <f>IF(A428="","",VLOOKUP(A428,'Loại tài sản'!$A$1:$D$135,3,0))</f>
      </c>
      <c r="AA428" s="4">
        <f>IF(A428="","",VLOOKUP(A428,'Loại tài sản'!$A$1:$D$135,4,0))</f>
      </c>
    </row>
    <row r="429" spans="1:27" ht="12.75">
      <c r="A429" s="2"/>
      <c r="B429" s="4">
        <f>IF(ISNA(VLOOKUP(A429,'Loại tài sản'!$A$2:$D$135,2,0)),"",VLOOKUP(A429,'Loại tài sản'!$A$2:$D$135,2,0))</f>
      </c>
      <c r="Z429" s="4">
        <f>IF(A429="","",VLOOKUP(A429,'Loại tài sản'!$A$1:$D$135,3,0))</f>
      </c>
      <c r="AA429" s="4">
        <f>IF(A429="","",VLOOKUP(A429,'Loại tài sản'!$A$1:$D$135,4,0))</f>
      </c>
    </row>
    <row r="430" spans="1:27" ht="12.75">
      <c r="A430" s="2"/>
      <c r="B430" s="4">
        <f>IF(ISNA(VLOOKUP(A430,'Loại tài sản'!$A$2:$D$135,2,0)),"",VLOOKUP(A430,'Loại tài sản'!$A$2:$D$135,2,0))</f>
      </c>
      <c r="Z430" s="4">
        <f>IF(A430="","",VLOOKUP(A430,'Loại tài sản'!$A$1:$D$135,3,0))</f>
      </c>
      <c r="AA430" s="4">
        <f>IF(A430="","",VLOOKUP(A430,'Loại tài sản'!$A$1:$D$135,4,0))</f>
      </c>
    </row>
    <row r="431" spans="1:27" ht="12.75">
      <c r="A431" s="2"/>
      <c r="B431" s="4">
        <f>IF(ISNA(VLOOKUP(A431,'Loại tài sản'!$A$2:$D$135,2,0)),"",VLOOKUP(A431,'Loại tài sản'!$A$2:$D$135,2,0))</f>
      </c>
      <c r="Z431" s="4">
        <f>IF(A431="","",VLOOKUP(A431,'Loại tài sản'!$A$1:$D$135,3,0))</f>
      </c>
      <c r="AA431" s="4">
        <f>IF(A431="","",VLOOKUP(A431,'Loại tài sản'!$A$1:$D$135,4,0))</f>
      </c>
    </row>
    <row r="432" spans="1:27" ht="12.75">
      <c r="A432" s="2"/>
      <c r="B432" s="4">
        <f>IF(ISNA(VLOOKUP(A432,'Loại tài sản'!$A$2:$D$135,2,0)),"",VLOOKUP(A432,'Loại tài sản'!$A$2:$D$135,2,0))</f>
      </c>
      <c r="Z432" s="4">
        <f>IF(A432="","",VLOOKUP(A432,'Loại tài sản'!$A$1:$D$135,3,0))</f>
      </c>
      <c r="AA432" s="4">
        <f>IF(A432="","",VLOOKUP(A432,'Loại tài sản'!$A$1:$D$135,4,0))</f>
      </c>
    </row>
    <row r="433" spans="1:27" ht="12.75">
      <c r="A433" s="2"/>
      <c r="B433" s="4">
        <f>IF(ISNA(VLOOKUP(A433,'Loại tài sản'!$A$2:$D$135,2,0)),"",VLOOKUP(A433,'Loại tài sản'!$A$2:$D$135,2,0))</f>
      </c>
      <c r="Z433" s="4">
        <f>IF(A433="","",VLOOKUP(A433,'Loại tài sản'!$A$1:$D$135,3,0))</f>
      </c>
      <c r="AA433" s="4">
        <f>IF(A433="","",VLOOKUP(A433,'Loại tài sản'!$A$1:$D$135,4,0))</f>
      </c>
    </row>
    <row r="434" spans="1:27" ht="12.75">
      <c r="A434" s="2"/>
      <c r="B434" s="4">
        <f>IF(ISNA(VLOOKUP(A434,'Loại tài sản'!$A$2:$D$135,2,0)),"",VLOOKUP(A434,'Loại tài sản'!$A$2:$D$135,2,0))</f>
      </c>
      <c r="Z434" s="4">
        <f>IF(A434="","",VLOOKUP(A434,'Loại tài sản'!$A$1:$D$135,3,0))</f>
      </c>
      <c r="AA434" s="4">
        <f>IF(A434="","",VLOOKUP(A434,'Loại tài sản'!$A$1:$D$135,4,0))</f>
      </c>
    </row>
    <row r="435" spans="1:27" ht="12.75">
      <c r="A435" s="2"/>
      <c r="B435" s="4">
        <f>IF(ISNA(VLOOKUP(A435,'Loại tài sản'!$A$2:$D$135,2,0)),"",VLOOKUP(A435,'Loại tài sản'!$A$2:$D$135,2,0))</f>
      </c>
      <c r="Z435" s="4">
        <f>IF(A435="","",VLOOKUP(A435,'Loại tài sản'!$A$1:$D$135,3,0))</f>
      </c>
      <c r="AA435" s="4">
        <f>IF(A435="","",VLOOKUP(A435,'Loại tài sản'!$A$1:$D$135,4,0))</f>
      </c>
    </row>
    <row r="436" spans="1:27" ht="12.75">
      <c r="A436" s="2"/>
      <c r="B436" s="4">
        <f>IF(ISNA(VLOOKUP(A436,'Loại tài sản'!$A$2:$D$135,2,0)),"",VLOOKUP(A436,'Loại tài sản'!$A$2:$D$135,2,0))</f>
      </c>
      <c r="Z436" s="4">
        <f>IF(A436="","",VLOOKUP(A436,'Loại tài sản'!$A$1:$D$135,3,0))</f>
      </c>
      <c r="AA436" s="4">
        <f>IF(A436="","",VLOOKUP(A436,'Loại tài sản'!$A$1:$D$135,4,0))</f>
      </c>
    </row>
    <row r="437" spans="1:27" ht="12.75">
      <c r="A437" s="2"/>
      <c r="B437" s="4">
        <f>IF(ISNA(VLOOKUP(A437,'Loại tài sản'!$A$2:$D$135,2,0)),"",VLOOKUP(A437,'Loại tài sản'!$A$2:$D$135,2,0))</f>
      </c>
      <c r="Z437" s="4">
        <f>IF(A437="","",VLOOKUP(A437,'Loại tài sản'!$A$1:$D$135,3,0))</f>
      </c>
      <c r="AA437" s="4">
        <f>IF(A437="","",VLOOKUP(A437,'Loại tài sản'!$A$1:$D$135,4,0))</f>
      </c>
    </row>
    <row r="438" spans="1:27" ht="12.75">
      <c r="A438" s="2"/>
      <c r="B438" s="4">
        <f>IF(ISNA(VLOOKUP(A438,'Loại tài sản'!$A$2:$D$135,2,0)),"",VLOOKUP(A438,'Loại tài sản'!$A$2:$D$135,2,0))</f>
      </c>
      <c r="Z438" s="4">
        <f>IF(A438="","",VLOOKUP(A438,'Loại tài sản'!$A$1:$D$135,3,0))</f>
      </c>
      <c r="AA438" s="4">
        <f>IF(A438="","",VLOOKUP(A438,'Loại tài sản'!$A$1:$D$135,4,0))</f>
      </c>
    </row>
    <row r="439" spans="1:27" ht="12.75">
      <c r="A439" s="2"/>
      <c r="B439" s="4">
        <f>IF(ISNA(VLOOKUP(A439,'Loại tài sản'!$A$2:$D$135,2,0)),"",VLOOKUP(A439,'Loại tài sản'!$A$2:$D$135,2,0))</f>
      </c>
      <c r="Z439" s="4">
        <f>IF(A439="","",VLOOKUP(A439,'Loại tài sản'!$A$1:$D$135,3,0))</f>
      </c>
      <c r="AA439" s="4">
        <f>IF(A439="","",VLOOKUP(A439,'Loại tài sản'!$A$1:$D$135,4,0))</f>
      </c>
    </row>
    <row r="440" spans="1:27" ht="12.75">
      <c r="A440" s="2"/>
      <c r="B440" s="4">
        <f>IF(ISNA(VLOOKUP(A440,'Loại tài sản'!$A$2:$D$135,2,0)),"",VLOOKUP(A440,'Loại tài sản'!$A$2:$D$135,2,0))</f>
      </c>
      <c r="Z440" s="4">
        <f>IF(A440="","",VLOOKUP(A440,'Loại tài sản'!$A$1:$D$135,3,0))</f>
      </c>
      <c r="AA440" s="4">
        <f>IF(A440="","",VLOOKUP(A440,'Loại tài sản'!$A$1:$D$135,4,0))</f>
      </c>
    </row>
    <row r="441" spans="1:27" ht="12.75">
      <c r="A441" s="2"/>
      <c r="B441" s="4">
        <f>IF(ISNA(VLOOKUP(A441,'Loại tài sản'!$A$2:$D$135,2,0)),"",VLOOKUP(A441,'Loại tài sản'!$A$2:$D$135,2,0))</f>
      </c>
      <c r="Z441" s="4">
        <f>IF(A441="","",VLOOKUP(A441,'Loại tài sản'!$A$1:$D$135,3,0))</f>
      </c>
      <c r="AA441" s="4">
        <f>IF(A441="","",VLOOKUP(A441,'Loại tài sản'!$A$1:$D$135,4,0))</f>
      </c>
    </row>
    <row r="442" spans="1:27" ht="12.75">
      <c r="A442" s="2"/>
      <c r="B442" s="4">
        <f>IF(ISNA(VLOOKUP(A442,'Loại tài sản'!$A$2:$D$135,2,0)),"",VLOOKUP(A442,'Loại tài sản'!$A$2:$D$135,2,0))</f>
      </c>
      <c r="Z442" s="4">
        <f>IF(A442="","",VLOOKUP(A442,'Loại tài sản'!$A$1:$D$135,3,0))</f>
      </c>
      <c r="AA442" s="4">
        <f>IF(A442="","",VLOOKUP(A442,'Loại tài sản'!$A$1:$D$135,4,0))</f>
      </c>
    </row>
    <row r="443" spans="1:27" ht="12.75">
      <c r="A443" s="2"/>
      <c r="B443" s="4">
        <f>IF(ISNA(VLOOKUP(A443,'Loại tài sản'!$A$2:$D$135,2,0)),"",VLOOKUP(A443,'Loại tài sản'!$A$2:$D$135,2,0))</f>
      </c>
      <c r="Z443" s="4">
        <f>IF(A443="","",VLOOKUP(A443,'Loại tài sản'!$A$1:$D$135,3,0))</f>
      </c>
      <c r="AA443" s="4">
        <f>IF(A443="","",VLOOKUP(A443,'Loại tài sản'!$A$1:$D$135,4,0))</f>
      </c>
    </row>
    <row r="444" spans="1:27" ht="12.75">
      <c r="A444" s="2"/>
      <c r="B444" s="4">
        <f>IF(ISNA(VLOOKUP(A444,'Loại tài sản'!$A$2:$D$135,2,0)),"",VLOOKUP(A444,'Loại tài sản'!$A$2:$D$135,2,0))</f>
      </c>
      <c r="Z444" s="4">
        <f>IF(A444="","",VLOOKUP(A444,'Loại tài sản'!$A$1:$D$135,3,0))</f>
      </c>
      <c r="AA444" s="4">
        <f>IF(A444="","",VLOOKUP(A444,'Loại tài sản'!$A$1:$D$135,4,0))</f>
      </c>
    </row>
    <row r="445" spans="1:27" ht="12.75">
      <c r="A445" s="2"/>
      <c r="B445" s="4">
        <f>IF(ISNA(VLOOKUP(A445,'Loại tài sản'!$A$2:$D$135,2,0)),"",VLOOKUP(A445,'Loại tài sản'!$A$2:$D$135,2,0))</f>
      </c>
      <c r="Z445" s="4">
        <f>IF(A445="","",VLOOKUP(A445,'Loại tài sản'!$A$1:$D$135,3,0))</f>
      </c>
      <c r="AA445" s="4">
        <f>IF(A445="","",VLOOKUP(A445,'Loại tài sản'!$A$1:$D$135,4,0))</f>
      </c>
    </row>
    <row r="446" spans="1:27" ht="12.75">
      <c r="A446" s="2"/>
      <c r="B446" s="4">
        <f>IF(ISNA(VLOOKUP(A446,'Loại tài sản'!$A$2:$D$135,2,0)),"",VLOOKUP(A446,'Loại tài sản'!$A$2:$D$135,2,0))</f>
      </c>
      <c r="Z446" s="4">
        <f>IF(A446="","",VLOOKUP(A446,'Loại tài sản'!$A$1:$D$135,3,0))</f>
      </c>
      <c r="AA446" s="4">
        <f>IF(A446="","",VLOOKUP(A446,'Loại tài sản'!$A$1:$D$135,4,0))</f>
      </c>
    </row>
    <row r="447" spans="1:27" ht="12.75">
      <c r="A447" s="2"/>
      <c r="B447" s="4">
        <f>IF(ISNA(VLOOKUP(A447,'Loại tài sản'!$A$2:$D$135,2,0)),"",VLOOKUP(A447,'Loại tài sản'!$A$2:$D$135,2,0))</f>
      </c>
      <c r="Z447" s="4">
        <f>IF(A447="","",VLOOKUP(A447,'Loại tài sản'!$A$1:$D$135,3,0))</f>
      </c>
      <c r="AA447" s="4">
        <f>IF(A447="","",VLOOKUP(A447,'Loại tài sản'!$A$1:$D$135,4,0))</f>
      </c>
    </row>
    <row r="448" spans="1:27" ht="12.75">
      <c r="A448" s="2"/>
      <c r="B448" s="4">
        <f>IF(ISNA(VLOOKUP(A448,'Loại tài sản'!$A$2:$D$135,2,0)),"",VLOOKUP(A448,'Loại tài sản'!$A$2:$D$135,2,0))</f>
      </c>
      <c r="Z448" s="4">
        <f>IF(A448="","",VLOOKUP(A448,'Loại tài sản'!$A$1:$D$135,3,0))</f>
      </c>
      <c r="AA448" s="4">
        <f>IF(A448="","",VLOOKUP(A448,'Loại tài sản'!$A$1:$D$135,4,0))</f>
      </c>
    </row>
    <row r="449" spans="1:27" ht="12.75">
      <c r="A449" s="2"/>
      <c r="B449" s="4">
        <f>IF(ISNA(VLOOKUP(A449,'Loại tài sản'!$A$2:$D$135,2,0)),"",VLOOKUP(A449,'Loại tài sản'!$A$2:$D$135,2,0))</f>
      </c>
      <c r="Z449" s="4">
        <f>IF(A449="","",VLOOKUP(A449,'Loại tài sản'!$A$1:$D$135,3,0))</f>
      </c>
      <c r="AA449" s="4">
        <f>IF(A449="","",VLOOKUP(A449,'Loại tài sản'!$A$1:$D$135,4,0))</f>
      </c>
    </row>
    <row r="450" spans="1:27" ht="12.75">
      <c r="A450" s="2"/>
      <c r="B450" s="4">
        <f>IF(ISNA(VLOOKUP(A450,'Loại tài sản'!$A$2:$D$135,2,0)),"",VLOOKUP(A450,'Loại tài sản'!$A$2:$D$135,2,0))</f>
      </c>
      <c r="Z450" s="4">
        <f>IF(A450="","",VLOOKUP(A450,'Loại tài sản'!$A$1:$D$135,3,0))</f>
      </c>
      <c r="AA450" s="4">
        <f>IF(A450="","",VLOOKUP(A450,'Loại tài sản'!$A$1:$D$135,4,0))</f>
      </c>
    </row>
    <row r="451" spans="1:27" ht="12.75">
      <c r="A451" s="2"/>
      <c r="B451" s="4">
        <f>IF(ISNA(VLOOKUP(A451,'Loại tài sản'!$A$2:$D$135,2,0)),"",VLOOKUP(A451,'Loại tài sản'!$A$2:$D$135,2,0))</f>
      </c>
      <c r="Z451" s="4">
        <f>IF(A451="","",VLOOKUP(A451,'Loại tài sản'!$A$1:$D$135,3,0))</f>
      </c>
      <c r="AA451" s="4">
        <f>IF(A451="","",VLOOKUP(A451,'Loại tài sản'!$A$1:$D$135,4,0))</f>
      </c>
    </row>
    <row r="452" spans="1:27" ht="12.75">
      <c r="A452" s="2"/>
      <c r="B452" s="4">
        <f>IF(ISNA(VLOOKUP(A452,'Loại tài sản'!$A$2:$D$135,2,0)),"",VLOOKUP(A452,'Loại tài sản'!$A$2:$D$135,2,0))</f>
      </c>
      <c r="Z452" s="4">
        <f>IF(A452="","",VLOOKUP(A452,'Loại tài sản'!$A$1:$D$135,3,0))</f>
      </c>
      <c r="AA452" s="4">
        <f>IF(A452="","",VLOOKUP(A452,'Loại tài sản'!$A$1:$D$135,4,0))</f>
      </c>
    </row>
    <row r="453" spans="1:27" ht="12.75">
      <c r="A453" s="2"/>
      <c r="B453" s="4">
        <f>IF(ISNA(VLOOKUP(A453,'Loại tài sản'!$A$2:$D$135,2,0)),"",VLOOKUP(A453,'Loại tài sản'!$A$2:$D$135,2,0))</f>
      </c>
      <c r="Z453" s="4">
        <f>IF(A453="","",VLOOKUP(A453,'Loại tài sản'!$A$1:$D$135,3,0))</f>
      </c>
      <c r="AA453" s="4">
        <f>IF(A453="","",VLOOKUP(A453,'Loại tài sản'!$A$1:$D$135,4,0))</f>
      </c>
    </row>
    <row r="454" spans="1:27" ht="12.75">
      <c r="A454" s="2"/>
      <c r="B454" s="4">
        <f>IF(ISNA(VLOOKUP(A454,'Loại tài sản'!$A$2:$D$135,2,0)),"",VLOOKUP(A454,'Loại tài sản'!$A$2:$D$135,2,0))</f>
      </c>
      <c r="Z454" s="4">
        <f>IF(A454="","",VLOOKUP(A454,'Loại tài sản'!$A$1:$D$135,3,0))</f>
      </c>
      <c r="AA454" s="4">
        <f>IF(A454="","",VLOOKUP(A454,'Loại tài sản'!$A$1:$D$135,4,0))</f>
      </c>
    </row>
    <row r="455" spans="1:27" ht="12.75">
      <c r="A455" s="2"/>
      <c r="B455" s="4">
        <f>IF(ISNA(VLOOKUP(A455,'Loại tài sản'!$A$2:$D$135,2,0)),"",VLOOKUP(A455,'Loại tài sản'!$A$2:$D$135,2,0))</f>
      </c>
      <c r="Z455" s="4">
        <f>IF(A455="","",VLOOKUP(A455,'Loại tài sản'!$A$1:$D$135,3,0))</f>
      </c>
      <c r="AA455" s="4">
        <f>IF(A455="","",VLOOKUP(A455,'Loại tài sản'!$A$1:$D$135,4,0))</f>
      </c>
    </row>
    <row r="456" spans="1:27" ht="12.75">
      <c r="A456" s="2"/>
      <c r="B456" s="4">
        <f>IF(ISNA(VLOOKUP(A456,'Loại tài sản'!$A$2:$D$135,2,0)),"",VLOOKUP(A456,'Loại tài sản'!$A$2:$D$135,2,0))</f>
      </c>
      <c r="Z456" s="4">
        <f>IF(A456="","",VLOOKUP(A456,'Loại tài sản'!$A$1:$D$135,3,0))</f>
      </c>
      <c r="AA456" s="4">
        <f>IF(A456="","",VLOOKUP(A456,'Loại tài sản'!$A$1:$D$135,4,0))</f>
      </c>
    </row>
    <row r="457" spans="1:27" ht="12.75">
      <c r="A457" s="2"/>
      <c r="B457" s="4">
        <f>IF(ISNA(VLOOKUP(A457,'Loại tài sản'!$A$2:$D$135,2,0)),"",VLOOKUP(A457,'Loại tài sản'!$A$2:$D$135,2,0))</f>
      </c>
      <c r="Z457" s="4">
        <f>IF(A457="","",VLOOKUP(A457,'Loại tài sản'!$A$1:$D$135,3,0))</f>
      </c>
      <c r="AA457" s="4">
        <f>IF(A457="","",VLOOKUP(A457,'Loại tài sản'!$A$1:$D$135,4,0))</f>
      </c>
    </row>
    <row r="458" spans="1:27" ht="12.75">
      <c r="A458" s="2"/>
      <c r="B458" s="4">
        <f>IF(ISNA(VLOOKUP(A458,'Loại tài sản'!$A$2:$D$135,2,0)),"",VLOOKUP(A458,'Loại tài sản'!$A$2:$D$135,2,0))</f>
      </c>
      <c r="Z458" s="4">
        <f>IF(A458="","",VLOOKUP(A458,'Loại tài sản'!$A$1:$D$135,3,0))</f>
      </c>
      <c r="AA458" s="4">
        <f>IF(A458="","",VLOOKUP(A458,'Loại tài sản'!$A$1:$D$135,4,0))</f>
      </c>
    </row>
    <row r="459" spans="1:27" ht="12.75">
      <c r="A459" s="2"/>
      <c r="B459" s="4">
        <f>IF(ISNA(VLOOKUP(A459,'Loại tài sản'!$A$2:$D$135,2,0)),"",VLOOKUP(A459,'Loại tài sản'!$A$2:$D$135,2,0))</f>
      </c>
      <c r="Z459" s="4">
        <f>IF(A459="","",VLOOKUP(A459,'Loại tài sản'!$A$1:$D$135,3,0))</f>
      </c>
      <c r="AA459" s="4">
        <f>IF(A459="","",VLOOKUP(A459,'Loại tài sản'!$A$1:$D$135,4,0))</f>
      </c>
    </row>
    <row r="460" spans="1:27" ht="12.75">
      <c r="A460" s="2"/>
      <c r="B460" s="4">
        <f>IF(ISNA(VLOOKUP(A460,'Loại tài sản'!$A$2:$D$135,2,0)),"",VLOOKUP(A460,'Loại tài sản'!$A$2:$D$135,2,0))</f>
      </c>
      <c r="Z460" s="4">
        <f>IF(A460="","",VLOOKUP(A460,'Loại tài sản'!$A$1:$D$135,3,0))</f>
      </c>
      <c r="AA460" s="4">
        <f>IF(A460="","",VLOOKUP(A460,'Loại tài sản'!$A$1:$D$135,4,0))</f>
      </c>
    </row>
    <row r="461" spans="1:27" ht="12.75">
      <c r="A461" s="2"/>
      <c r="B461" s="4">
        <f>IF(ISNA(VLOOKUP(A461,'Loại tài sản'!$A$2:$D$135,2,0)),"",VLOOKUP(A461,'Loại tài sản'!$A$2:$D$135,2,0))</f>
      </c>
      <c r="Z461" s="4">
        <f>IF(A461="","",VLOOKUP(A461,'Loại tài sản'!$A$1:$D$135,3,0))</f>
      </c>
      <c r="AA461" s="4">
        <f>IF(A461="","",VLOOKUP(A461,'Loại tài sản'!$A$1:$D$135,4,0))</f>
      </c>
    </row>
    <row r="462" spans="1:27" ht="12.75">
      <c r="A462" s="2"/>
      <c r="B462" s="4">
        <f>IF(ISNA(VLOOKUP(A462,'Loại tài sản'!$A$2:$D$135,2,0)),"",VLOOKUP(A462,'Loại tài sản'!$A$2:$D$135,2,0))</f>
      </c>
      <c r="Z462" s="4">
        <f>IF(A462="","",VLOOKUP(A462,'Loại tài sản'!$A$1:$D$135,3,0))</f>
      </c>
      <c r="AA462" s="4">
        <f>IF(A462="","",VLOOKUP(A462,'Loại tài sản'!$A$1:$D$135,4,0))</f>
      </c>
    </row>
    <row r="463" spans="1:27" ht="12.75">
      <c r="A463" s="2"/>
      <c r="B463" s="4">
        <f>IF(ISNA(VLOOKUP(A463,'Loại tài sản'!$A$2:$D$135,2,0)),"",VLOOKUP(A463,'Loại tài sản'!$A$2:$D$135,2,0))</f>
      </c>
      <c r="Z463" s="4">
        <f>IF(A463="","",VLOOKUP(A463,'Loại tài sản'!$A$1:$D$135,3,0))</f>
      </c>
      <c r="AA463" s="4">
        <f>IF(A463="","",VLOOKUP(A463,'Loại tài sản'!$A$1:$D$135,4,0))</f>
      </c>
    </row>
    <row r="464" spans="1:27" ht="12.75">
      <c r="A464" s="2"/>
      <c r="B464" s="4">
        <f>IF(ISNA(VLOOKUP(A464,'Loại tài sản'!$A$2:$D$135,2,0)),"",VLOOKUP(A464,'Loại tài sản'!$A$2:$D$135,2,0))</f>
      </c>
      <c r="Z464" s="4">
        <f>IF(A464="","",VLOOKUP(A464,'Loại tài sản'!$A$1:$D$135,3,0))</f>
      </c>
      <c r="AA464" s="4">
        <f>IF(A464="","",VLOOKUP(A464,'Loại tài sản'!$A$1:$D$135,4,0))</f>
      </c>
    </row>
    <row r="465" spans="1:27" ht="12.75">
      <c r="A465" s="2"/>
      <c r="B465" s="4">
        <f>IF(ISNA(VLOOKUP(A465,'Loại tài sản'!$A$2:$D$135,2,0)),"",VLOOKUP(A465,'Loại tài sản'!$A$2:$D$135,2,0))</f>
      </c>
      <c r="Z465" s="4">
        <f>IF(A465="","",VLOOKUP(A465,'Loại tài sản'!$A$1:$D$135,3,0))</f>
      </c>
      <c r="AA465" s="4">
        <f>IF(A465="","",VLOOKUP(A465,'Loại tài sản'!$A$1:$D$135,4,0))</f>
      </c>
    </row>
    <row r="466" spans="1:27" ht="12.75">
      <c r="A466" s="2"/>
      <c r="B466" s="4">
        <f>IF(ISNA(VLOOKUP(A466,'Loại tài sản'!$A$2:$D$135,2,0)),"",VLOOKUP(A466,'Loại tài sản'!$A$2:$D$135,2,0))</f>
      </c>
      <c r="Z466" s="4">
        <f>IF(A466="","",VLOOKUP(A466,'Loại tài sản'!$A$1:$D$135,3,0))</f>
      </c>
      <c r="AA466" s="4">
        <f>IF(A466="","",VLOOKUP(A466,'Loại tài sản'!$A$1:$D$135,4,0))</f>
      </c>
    </row>
    <row r="467" spans="1:27" ht="12.75">
      <c r="A467" s="2"/>
      <c r="B467" s="4">
        <f>IF(ISNA(VLOOKUP(A467,'Loại tài sản'!$A$2:$D$135,2,0)),"",VLOOKUP(A467,'Loại tài sản'!$A$2:$D$135,2,0))</f>
      </c>
      <c r="Z467" s="4">
        <f>IF(A467="","",VLOOKUP(A467,'Loại tài sản'!$A$1:$D$135,3,0))</f>
      </c>
      <c r="AA467" s="4">
        <f>IF(A467="","",VLOOKUP(A467,'Loại tài sản'!$A$1:$D$135,4,0))</f>
      </c>
    </row>
    <row r="468" spans="1:27" ht="12.75">
      <c r="A468" s="2"/>
      <c r="B468" s="4">
        <f>IF(ISNA(VLOOKUP(A468,'Loại tài sản'!$A$2:$D$135,2,0)),"",VLOOKUP(A468,'Loại tài sản'!$A$2:$D$135,2,0))</f>
      </c>
      <c r="Z468" s="4">
        <f>IF(A468="","",VLOOKUP(A468,'Loại tài sản'!$A$1:$D$135,3,0))</f>
      </c>
      <c r="AA468" s="4">
        <f>IF(A468="","",VLOOKUP(A468,'Loại tài sản'!$A$1:$D$135,4,0))</f>
      </c>
    </row>
    <row r="469" spans="1:27" ht="12.75">
      <c r="A469" s="2"/>
      <c r="B469" s="4">
        <f>IF(ISNA(VLOOKUP(A469,'Loại tài sản'!$A$2:$D$135,2,0)),"",VLOOKUP(A469,'Loại tài sản'!$A$2:$D$135,2,0))</f>
      </c>
      <c r="Z469" s="4">
        <f>IF(A469="","",VLOOKUP(A469,'Loại tài sản'!$A$1:$D$135,3,0))</f>
      </c>
      <c r="AA469" s="4">
        <f>IF(A469="","",VLOOKUP(A469,'Loại tài sản'!$A$1:$D$135,4,0))</f>
      </c>
    </row>
    <row r="470" spans="1:27" ht="12.75">
      <c r="A470" s="2"/>
      <c r="B470" s="4">
        <f>IF(ISNA(VLOOKUP(A470,'Loại tài sản'!$A$2:$D$135,2,0)),"",VLOOKUP(A470,'Loại tài sản'!$A$2:$D$135,2,0))</f>
      </c>
      <c r="Z470" s="4">
        <f>IF(A470="","",VLOOKUP(A470,'Loại tài sản'!$A$1:$D$135,3,0))</f>
      </c>
      <c r="AA470" s="4">
        <f>IF(A470="","",VLOOKUP(A470,'Loại tài sản'!$A$1:$D$135,4,0))</f>
      </c>
    </row>
    <row r="471" spans="1:27" ht="12.75">
      <c r="A471" s="2"/>
      <c r="B471" s="4">
        <f>IF(ISNA(VLOOKUP(A471,'Loại tài sản'!$A$2:$D$135,2,0)),"",VLOOKUP(A471,'Loại tài sản'!$A$2:$D$135,2,0))</f>
      </c>
      <c r="Z471" s="4">
        <f>IF(A471="","",VLOOKUP(A471,'Loại tài sản'!$A$1:$D$135,3,0))</f>
      </c>
      <c r="AA471" s="4">
        <f>IF(A471="","",VLOOKUP(A471,'Loại tài sản'!$A$1:$D$135,4,0))</f>
      </c>
    </row>
    <row r="472" spans="1:27" ht="12.75">
      <c r="A472" s="2"/>
      <c r="B472" s="4">
        <f>IF(ISNA(VLOOKUP(A472,'Loại tài sản'!$A$2:$D$135,2,0)),"",VLOOKUP(A472,'Loại tài sản'!$A$2:$D$135,2,0))</f>
      </c>
      <c r="Z472" s="4">
        <f>IF(A472="","",VLOOKUP(A472,'Loại tài sản'!$A$1:$D$135,3,0))</f>
      </c>
      <c r="AA472" s="4">
        <f>IF(A472="","",VLOOKUP(A472,'Loại tài sản'!$A$1:$D$135,4,0))</f>
      </c>
    </row>
    <row r="473" spans="1:27" ht="12.75">
      <c r="A473" s="2"/>
      <c r="B473" s="4">
        <f>IF(ISNA(VLOOKUP(A473,'Loại tài sản'!$A$2:$D$135,2,0)),"",VLOOKUP(A473,'Loại tài sản'!$A$2:$D$135,2,0))</f>
      </c>
      <c r="Z473" s="4">
        <f>IF(A473="","",VLOOKUP(A473,'Loại tài sản'!$A$1:$D$135,3,0))</f>
      </c>
      <c r="AA473" s="4">
        <f>IF(A473="","",VLOOKUP(A473,'Loại tài sản'!$A$1:$D$135,4,0))</f>
      </c>
    </row>
    <row r="474" spans="1:27" ht="12.75">
      <c r="A474" s="2"/>
      <c r="B474" s="4">
        <f>IF(ISNA(VLOOKUP(A474,'Loại tài sản'!$A$2:$D$135,2,0)),"",VLOOKUP(A474,'Loại tài sản'!$A$2:$D$135,2,0))</f>
      </c>
      <c r="Z474" s="4">
        <f>IF(A474="","",VLOOKUP(A474,'Loại tài sản'!$A$1:$D$135,3,0))</f>
      </c>
      <c r="AA474" s="4">
        <f>IF(A474="","",VLOOKUP(A474,'Loại tài sản'!$A$1:$D$135,4,0))</f>
      </c>
    </row>
    <row r="475" spans="1:27" ht="12.75">
      <c r="A475" s="2"/>
      <c r="B475" s="4">
        <f>IF(ISNA(VLOOKUP(A475,'Loại tài sản'!$A$2:$D$135,2,0)),"",VLOOKUP(A475,'Loại tài sản'!$A$2:$D$135,2,0))</f>
      </c>
      <c r="Z475" s="4">
        <f>IF(A475="","",VLOOKUP(A475,'Loại tài sản'!$A$1:$D$135,3,0))</f>
      </c>
      <c r="AA475" s="4">
        <f>IF(A475="","",VLOOKUP(A475,'Loại tài sản'!$A$1:$D$135,4,0))</f>
      </c>
    </row>
    <row r="476" spans="1:27" ht="12.75">
      <c r="A476" s="2"/>
      <c r="B476" s="4">
        <f>IF(ISNA(VLOOKUP(A476,'Loại tài sản'!$A$2:$D$135,2,0)),"",VLOOKUP(A476,'Loại tài sản'!$A$2:$D$135,2,0))</f>
      </c>
      <c r="Z476" s="4">
        <f>IF(A476="","",VLOOKUP(A476,'Loại tài sản'!$A$1:$D$135,3,0))</f>
      </c>
      <c r="AA476" s="4">
        <f>IF(A476="","",VLOOKUP(A476,'Loại tài sản'!$A$1:$D$135,4,0))</f>
      </c>
    </row>
    <row r="477" spans="1:27" ht="12.75">
      <c r="A477" s="2"/>
      <c r="B477" s="4">
        <f>IF(ISNA(VLOOKUP(A477,'Loại tài sản'!$A$2:$D$135,2,0)),"",VLOOKUP(A477,'Loại tài sản'!$A$2:$D$135,2,0))</f>
      </c>
      <c r="Z477" s="4">
        <f>IF(A477="","",VLOOKUP(A477,'Loại tài sản'!$A$1:$D$135,3,0))</f>
      </c>
      <c r="AA477" s="4">
        <f>IF(A477="","",VLOOKUP(A477,'Loại tài sản'!$A$1:$D$135,4,0))</f>
      </c>
    </row>
    <row r="478" spans="1:27" ht="12.75">
      <c r="A478" s="2"/>
      <c r="B478" s="4">
        <f>IF(ISNA(VLOOKUP(A478,'Loại tài sản'!$A$2:$D$135,2,0)),"",VLOOKUP(A478,'Loại tài sản'!$A$2:$D$135,2,0))</f>
      </c>
      <c r="Z478" s="4">
        <f>IF(A478="","",VLOOKUP(A478,'Loại tài sản'!$A$1:$D$135,3,0))</f>
      </c>
      <c r="AA478" s="4">
        <f>IF(A478="","",VLOOKUP(A478,'Loại tài sản'!$A$1:$D$135,4,0))</f>
      </c>
    </row>
    <row r="479" spans="1:27" ht="12.75">
      <c r="A479" s="2"/>
      <c r="B479" s="4">
        <f>IF(ISNA(VLOOKUP(A479,'Loại tài sản'!$A$2:$D$135,2,0)),"",VLOOKUP(A479,'Loại tài sản'!$A$2:$D$135,2,0))</f>
      </c>
      <c r="Z479" s="4">
        <f>IF(A479="","",VLOOKUP(A479,'Loại tài sản'!$A$1:$D$135,3,0))</f>
      </c>
      <c r="AA479" s="4">
        <f>IF(A479="","",VLOOKUP(A479,'Loại tài sản'!$A$1:$D$135,4,0))</f>
      </c>
    </row>
    <row r="480" spans="1:27" ht="12.75">
      <c r="A480" s="2"/>
      <c r="B480" s="4">
        <f>IF(ISNA(VLOOKUP(A480,'Loại tài sản'!$A$2:$D$135,2,0)),"",VLOOKUP(A480,'Loại tài sản'!$A$2:$D$135,2,0))</f>
      </c>
      <c r="Z480" s="4">
        <f>IF(A480="","",VLOOKUP(A480,'Loại tài sản'!$A$1:$D$135,3,0))</f>
      </c>
      <c r="AA480" s="4">
        <f>IF(A480="","",VLOOKUP(A480,'Loại tài sản'!$A$1:$D$135,4,0))</f>
      </c>
    </row>
    <row r="481" spans="1:27" ht="12.75">
      <c r="A481" s="2"/>
      <c r="B481" s="4">
        <f>IF(ISNA(VLOOKUP(A481,'Loại tài sản'!$A$2:$D$135,2,0)),"",VLOOKUP(A481,'Loại tài sản'!$A$2:$D$135,2,0))</f>
      </c>
      <c r="Z481" s="4">
        <f>IF(A481="","",VLOOKUP(A481,'Loại tài sản'!$A$1:$D$135,3,0))</f>
      </c>
      <c r="AA481" s="4">
        <f>IF(A481="","",VLOOKUP(A481,'Loại tài sản'!$A$1:$D$135,4,0))</f>
      </c>
    </row>
    <row r="482" spans="1:27" ht="12.75">
      <c r="A482" s="2"/>
      <c r="B482" s="4">
        <f>IF(ISNA(VLOOKUP(A482,'Loại tài sản'!$A$2:$D$135,2,0)),"",VLOOKUP(A482,'Loại tài sản'!$A$2:$D$135,2,0))</f>
      </c>
      <c r="Z482" s="4">
        <f>IF(A482="","",VLOOKUP(A482,'Loại tài sản'!$A$1:$D$135,3,0))</f>
      </c>
      <c r="AA482" s="4">
        <f>IF(A482="","",VLOOKUP(A482,'Loại tài sản'!$A$1:$D$135,4,0))</f>
      </c>
    </row>
    <row r="483" spans="1:27" ht="12.75">
      <c r="A483" s="2"/>
      <c r="B483" s="4">
        <f>IF(ISNA(VLOOKUP(A483,'Loại tài sản'!$A$2:$D$135,2,0)),"",VLOOKUP(A483,'Loại tài sản'!$A$2:$D$135,2,0))</f>
      </c>
      <c r="Z483" s="4">
        <f>IF(A483="","",VLOOKUP(A483,'Loại tài sản'!$A$1:$D$135,3,0))</f>
      </c>
      <c r="AA483" s="4">
        <f>IF(A483="","",VLOOKUP(A483,'Loại tài sản'!$A$1:$D$135,4,0))</f>
      </c>
    </row>
    <row r="484" spans="1:27" ht="12.75">
      <c r="A484" s="2"/>
      <c r="B484" s="4">
        <f>IF(ISNA(VLOOKUP(A484,'Loại tài sản'!$A$2:$D$135,2,0)),"",VLOOKUP(A484,'Loại tài sản'!$A$2:$D$135,2,0))</f>
      </c>
      <c r="Z484" s="4">
        <f>IF(A484="","",VLOOKUP(A484,'Loại tài sản'!$A$1:$D$135,3,0))</f>
      </c>
      <c r="AA484" s="4">
        <f>IF(A484="","",VLOOKUP(A484,'Loại tài sản'!$A$1:$D$135,4,0))</f>
      </c>
    </row>
    <row r="485" spans="1:27" ht="12.75">
      <c r="A485" s="2"/>
      <c r="B485" s="4">
        <f>IF(ISNA(VLOOKUP(A485,'Loại tài sản'!$A$2:$D$135,2,0)),"",VLOOKUP(A485,'Loại tài sản'!$A$2:$D$135,2,0))</f>
      </c>
      <c r="Z485" s="4">
        <f>IF(A485="","",VLOOKUP(A485,'Loại tài sản'!$A$1:$D$135,3,0))</f>
      </c>
      <c r="AA485" s="4">
        <f>IF(A485="","",VLOOKUP(A485,'Loại tài sản'!$A$1:$D$135,4,0))</f>
      </c>
    </row>
    <row r="486" spans="1:27" ht="12.75">
      <c r="A486" s="2"/>
      <c r="B486" s="4">
        <f>IF(ISNA(VLOOKUP(A486,'Loại tài sản'!$A$2:$D$135,2,0)),"",VLOOKUP(A486,'Loại tài sản'!$A$2:$D$135,2,0))</f>
      </c>
      <c r="Z486" s="4">
        <f>IF(A486="","",VLOOKUP(A486,'Loại tài sản'!$A$1:$D$135,3,0))</f>
      </c>
      <c r="AA486" s="4">
        <f>IF(A486="","",VLOOKUP(A486,'Loại tài sản'!$A$1:$D$135,4,0))</f>
      </c>
    </row>
    <row r="487" spans="1:27" ht="12.75">
      <c r="A487" s="2"/>
      <c r="B487" s="4">
        <f>IF(ISNA(VLOOKUP(A487,'Loại tài sản'!$A$2:$D$135,2,0)),"",VLOOKUP(A487,'Loại tài sản'!$A$2:$D$135,2,0))</f>
      </c>
      <c r="Z487" s="4">
        <f>IF(A487="","",VLOOKUP(A487,'Loại tài sản'!$A$1:$D$135,3,0))</f>
      </c>
      <c r="AA487" s="4">
        <f>IF(A487="","",VLOOKUP(A487,'Loại tài sản'!$A$1:$D$135,4,0))</f>
      </c>
    </row>
    <row r="488" spans="1:27" ht="12.75">
      <c r="A488" s="2"/>
      <c r="B488" s="4">
        <f>IF(ISNA(VLOOKUP(A488,'Loại tài sản'!$A$2:$D$135,2,0)),"",VLOOKUP(A488,'Loại tài sản'!$A$2:$D$135,2,0))</f>
      </c>
      <c r="Z488" s="4">
        <f>IF(A488="","",VLOOKUP(A488,'Loại tài sản'!$A$1:$D$135,3,0))</f>
      </c>
      <c r="AA488" s="4">
        <f>IF(A488="","",VLOOKUP(A488,'Loại tài sản'!$A$1:$D$135,4,0))</f>
      </c>
    </row>
    <row r="489" spans="1:27" ht="12.75">
      <c r="A489" s="2"/>
      <c r="B489" s="4">
        <f>IF(ISNA(VLOOKUP(A489,'Loại tài sản'!$A$2:$D$135,2,0)),"",VLOOKUP(A489,'Loại tài sản'!$A$2:$D$135,2,0))</f>
      </c>
      <c r="Z489" s="4">
        <f>IF(A489="","",VLOOKUP(A489,'Loại tài sản'!$A$1:$D$135,3,0))</f>
      </c>
      <c r="AA489" s="4">
        <f>IF(A489="","",VLOOKUP(A489,'Loại tài sản'!$A$1:$D$135,4,0))</f>
      </c>
    </row>
    <row r="490" spans="1:27" ht="12.75">
      <c r="A490" s="2"/>
      <c r="B490" s="4">
        <f>IF(ISNA(VLOOKUP(A490,'Loại tài sản'!$A$2:$D$135,2,0)),"",VLOOKUP(A490,'Loại tài sản'!$A$2:$D$135,2,0))</f>
      </c>
      <c r="Z490" s="4">
        <f>IF(A490="","",VLOOKUP(A490,'Loại tài sản'!$A$1:$D$135,3,0))</f>
      </c>
      <c r="AA490" s="4">
        <f>IF(A490="","",VLOOKUP(A490,'Loại tài sản'!$A$1:$D$135,4,0))</f>
      </c>
    </row>
    <row r="491" spans="1:27" ht="12.75">
      <c r="A491" s="2"/>
      <c r="B491" s="4">
        <f>IF(ISNA(VLOOKUP(A491,'Loại tài sản'!$A$2:$D$135,2,0)),"",VLOOKUP(A491,'Loại tài sản'!$A$2:$D$135,2,0))</f>
      </c>
      <c r="Z491" s="4">
        <f>IF(A491="","",VLOOKUP(A491,'Loại tài sản'!$A$1:$D$135,3,0))</f>
      </c>
      <c r="AA491" s="4">
        <f>IF(A491="","",VLOOKUP(A491,'Loại tài sản'!$A$1:$D$135,4,0))</f>
      </c>
    </row>
    <row r="492" spans="1:27" ht="12.75">
      <c r="A492" s="2"/>
      <c r="B492" s="4">
        <f>IF(ISNA(VLOOKUP(A492,'Loại tài sản'!$A$2:$D$135,2,0)),"",VLOOKUP(A492,'Loại tài sản'!$A$2:$D$135,2,0))</f>
      </c>
      <c r="Z492" s="4">
        <f>IF(A492="","",VLOOKUP(A492,'Loại tài sản'!$A$1:$D$135,3,0))</f>
      </c>
      <c r="AA492" s="4">
        <f>IF(A492="","",VLOOKUP(A492,'Loại tài sản'!$A$1:$D$135,4,0))</f>
      </c>
    </row>
    <row r="493" spans="1:27" ht="12.75">
      <c r="A493" s="2"/>
      <c r="B493" s="4">
        <f>IF(ISNA(VLOOKUP(A493,'Loại tài sản'!$A$2:$D$135,2,0)),"",VLOOKUP(A493,'Loại tài sản'!$A$2:$D$135,2,0))</f>
      </c>
      <c r="Z493" s="4">
        <f>IF(A493="","",VLOOKUP(A493,'Loại tài sản'!$A$1:$D$135,3,0))</f>
      </c>
      <c r="AA493" s="4">
        <f>IF(A493="","",VLOOKUP(A493,'Loại tài sản'!$A$1:$D$135,4,0))</f>
      </c>
    </row>
    <row r="494" spans="1:27" ht="12.75">
      <c r="A494" s="2"/>
      <c r="B494" s="4">
        <f>IF(ISNA(VLOOKUP(A494,'Loại tài sản'!$A$2:$D$135,2,0)),"",VLOOKUP(A494,'Loại tài sản'!$A$2:$D$135,2,0))</f>
      </c>
      <c r="Z494" s="4">
        <f>IF(A494="","",VLOOKUP(A494,'Loại tài sản'!$A$1:$D$135,3,0))</f>
      </c>
      <c r="AA494" s="4">
        <f>IF(A494="","",VLOOKUP(A494,'Loại tài sản'!$A$1:$D$135,4,0))</f>
      </c>
    </row>
    <row r="495" spans="1:27" ht="12.75">
      <c r="A495" s="2"/>
      <c r="B495" s="4">
        <f>IF(ISNA(VLOOKUP(A495,'Loại tài sản'!$A$2:$D$135,2,0)),"",VLOOKUP(A495,'Loại tài sản'!$A$2:$D$135,2,0))</f>
      </c>
      <c r="Z495" s="4">
        <f>IF(A495="","",VLOOKUP(A495,'Loại tài sản'!$A$1:$D$135,3,0))</f>
      </c>
      <c r="AA495" s="4">
        <f>IF(A495="","",VLOOKUP(A495,'Loại tài sản'!$A$1:$D$135,4,0))</f>
      </c>
    </row>
    <row r="496" spans="1:27" ht="12.75">
      <c r="A496" s="2"/>
      <c r="B496" s="4">
        <f>IF(ISNA(VLOOKUP(A496,'Loại tài sản'!$A$2:$D$135,2,0)),"",VLOOKUP(A496,'Loại tài sản'!$A$2:$D$135,2,0))</f>
      </c>
      <c r="Z496" s="4">
        <f>IF(A496="","",VLOOKUP(A496,'Loại tài sản'!$A$1:$D$135,3,0))</f>
      </c>
      <c r="AA496" s="4">
        <f>IF(A496="","",VLOOKUP(A496,'Loại tài sản'!$A$1:$D$135,4,0))</f>
      </c>
    </row>
    <row r="497" spans="1:27" ht="12.75">
      <c r="A497" s="2"/>
      <c r="B497" s="4">
        <f>IF(ISNA(VLOOKUP(A497,'Loại tài sản'!$A$2:$D$135,2,0)),"",VLOOKUP(A497,'Loại tài sản'!$A$2:$D$135,2,0))</f>
      </c>
      <c r="Z497" s="4">
        <f>IF(A497="","",VLOOKUP(A497,'Loại tài sản'!$A$1:$D$135,3,0))</f>
      </c>
      <c r="AA497" s="4">
        <f>IF(A497="","",VLOOKUP(A497,'Loại tài sản'!$A$1:$D$135,4,0))</f>
      </c>
    </row>
    <row r="498" spans="1:27" ht="12.75">
      <c r="A498" s="2"/>
      <c r="B498" s="4">
        <f>IF(ISNA(VLOOKUP(A498,'Loại tài sản'!$A$2:$D$135,2,0)),"",VLOOKUP(A498,'Loại tài sản'!$A$2:$D$135,2,0))</f>
      </c>
      <c r="Z498" s="4">
        <f>IF(A498="","",VLOOKUP(A498,'Loại tài sản'!$A$1:$D$135,3,0))</f>
      </c>
      <c r="AA498" s="4">
        <f>IF(A498="","",VLOOKUP(A498,'Loại tài sản'!$A$1:$D$135,4,0))</f>
      </c>
    </row>
    <row r="499" spans="1:27" ht="12.75">
      <c r="A499" s="2"/>
      <c r="B499" s="4">
        <f>IF(ISNA(VLOOKUP(A499,'Loại tài sản'!$A$2:$D$135,2,0)),"",VLOOKUP(A499,'Loại tài sản'!$A$2:$D$135,2,0))</f>
      </c>
      <c r="Z499" s="4">
        <f>IF(A499="","",VLOOKUP(A499,'Loại tài sản'!$A$1:$D$135,3,0))</f>
      </c>
      <c r="AA499" s="4">
        <f>IF(A499="","",VLOOKUP(A499,'Loại tài sản'!$A$1:$D$135,4,0))</f>
      </c>
    </row>
    <row r="500" spans="1:27" ht="12.75">
      <c r="A500" s="2"/>
      <c r="B500" s="4">
        <f>IF(ISNA(VLOOKUP(A500,'Loại tài sản'!$A$2:$D$135,2,0)),"",VLOOKUP(A500,'Loại tài sản'!$A$2:$D$135,2,0))</f>
      </c>
      <c r="Z500" s="4">
        <f>IF(A500="","",VLOOKUP(A500,'Loại tài sản'!$A$1:$D$135,3,0))</f>
      </c>
      <c r="AA500" s="4">
        <f>IF(A500="","",VLOOKUP(A500,'Loại tài sản'!$A$1:$D$135,4,0))</f>
      </c>
    </row>
    <row r="501" spans="1:27" ht="12.75">
      <c r="A501" s="2"/>
      <c r="B501" s="4">
        <f>IF(ISNA(VLOOKUP(A501,'Loại tài sản'!$A$2:$D$135,2,0)),"",VLOOKUP(A501,'Loại tài sản'!$A$2:$D$135,2,0))</f>
      </c>
      <c r="Z501" s="4">
        <f>IF(A501="","",VLOOKUP(A501,'Loại tài sản'!$A$1:$D$135,3,0))</f>
      </c>
      <c r="AA501" s="4">
        <f>IF(A501="","",VLOOKUP(A501,'Loại tài sản'!$A$1:$D$135,4,0))</f>
      </c>
    </row>
    <row r="502" spans="1:27" ht="12.75">
      <c r="A502" s="2"/>
      <c r="B502" s="4">
        <f>IF(ISNA(VLOOKUP(A502,'Loại tài sản'!$A$2:$D$135,2,0)),"",VLOOKUP(A502,'Loại tài sản'!$A$2:$D$135,2,0))</f>
      </c>
      <c r="Z502" s="4">
        <f>IF(A502="","",VLOOKUP(A502,'Loại tài sản'!$A$1:$D$135,3,0))</f>
      </c>
      <c r="AA502" s="4">
        <f>IF(A502="","",VLOOKUP(A502,'Loại tài sản'!$A$1:$D$135,4,0))</f>
      </c>
    </row>
    <row r="503" spans="1:27" ht="12.75">
      <c r="A503" s="2"/>
      <c r="B503" s="4">
        <f>IF(ISNA(VLOOKUP(A503,'Loại tài sản'!$A$2:$D$135,2,0)),"",VLOOKUP(A503,'Loại tài sản'!$A$2:$D$135,2,0))</f>
      </c>
      <c r="Z503" s="4">
        <f>IF(A503="","",VLOOKUP(A503,'Loại tài sản'!$A$1:$D$135,3,0))</f>
      </c>
      <c r="AA503" s="4">
        <f>IF(A503="","",VLOOKUP(A503,'Loại tài sản'!$A$1:$D$135,4,0))</f>
      </c>
    </row>
    <row r="504" spans="1:27" ht="12.75">
      <c r="A504" s="2"/>
      <c r="B504" s="4">
        <f>IF(ISNA(VLOOKUP(A504,'Loại tài sản'!$A$2:$D$135,2,0)),"",VLOOKUP(A504,'Loại tài sản'!$A$2:$D$135,2,0))</f>
      </c>
      <c r="Z504" s="4">
        <f>IF(A504="","",VLOOKUP(A504,'Loại tài sản'!$A$1:$D$135,3,0))</f>
      </c>
      <c r="AA504" s="4">
        <f>IF(A504="","",VLOOKUP(A504,'Loại tài sản'!$A$1:$D$135,4,0))</f>
      </c>
    </row>
    <row r="505" spans="1:27" ht="12.75">
      <c r="A505" s="2"/>
      <c r="B505" s="4">
        <f>IF(ISNA(VLOOKUP(A505,'Loại tài sản'!$A$2:$D$135,2,0)),"",VLOOKUP(A505,'Loại tài sản'!$A$2:$D$135,2,0))</f>
      </c>
      <c r="Z505" s="4">
        <f>IF(A505="","",VLOOKUP(A505,'Loại tài sản'!$A$1:$D$135,3,0))</f>
      </c>
      <c r="AA505" s="4">
        <f>IF(A505="","",VLOOKUP(A505,'Loại tài sản'!$A$1:$D$135,4,0))</f>
      </c>
    </row>
    <row r="506" spans="1:27" ht="12.75">
      <c r="A506" s="2"/>
      <c r="B506" s="4">
        <f>IF(ISNA(VLOOKUP(A506,'Loại tài sản'!$A$2:$D$135,2,0)),"",VLOOKUP(A506,'Loại tài sản'!$A$2:$D$135,2,0))</f>
      </c>
      <c r="Z506" s="4">
        <f>IF(A506="","",VLOOKUP(A506,'Loại tài sản'!$A$1:$D$135,3,0))</f>
      </c>
      <c r="AA506" s="4">
        <f>IF(A506="","",VLOOKUP(A506,'Loại tài sản'!$A$1:$D$135,4,0))</f>
      </c>
    </row>
    <row r="507" spans="1:27" ht="12.75">
      <c r="A507" s="2"/>
      <c r="B507" s="4">
        <f>IF(ISNA(VLOOKUP(A507,'Loại tài sản'!$A$2:$D$135,2,0)),"",VLOOKUP(A507,'Loại tài sản'!$A$2:$D$135,2,0))</f>
      </c>
      <c r="Z507" s="4">
        <f>IF(A507="","",VLOOKUP(A507,'Loại tài sản'!$A$1:$D$135,3,0))</f>
      </c>
      <c r="AA507" s="4">
        <f>IF(A507="","",VLOOKUP(A507,'Loại tài sản'!$A$1:$D$135,4,0))</f>
      </c>
    </row>
    <row r="508" spans="1:27" ht="12.75">
      <c r="A508" s="2"/>
      <c r="B508" s="4">
        <f>IF(ISNA(VLOOKUP(A508,'Loại tài sản'!$A$2:$D$135,2,0)),"",VLOOKUP(A508,'Loại tài sản'!$A$2:$D$135,2,0))</f>
      </c>
      <c r="Z508" s="4">
        <f>IF(A508="","",VLOOKUP(A508,'Loại tài sản'!$A$1:$D$135,3,0))</f>
      </c>
      <c r="AA508" s="4">
        <f>IF(A508="","",VLOOKUP(A508,'Loại tài sản'!$A$1:$D$135,4,0))</f>
      </c>
    </row>
    <row r="509" spans="1:27" ht="12.75">
      <c r="A509" s="2"/>
      <c r="B509" s="4">
        <f>IF(ISNA(VLOOKUP(A509,'Loại tài sản'!$A$2:$D$135,2,0)),"",VLOOKUP(A509,'Loại tài sản'!$A$2:$D$135,2,0))</f>
      </c>
      <c r="Z509" s="4">
        <f>IF(A509="","",VLOOKUP(A509,'Loại tài sản'!$A$1:$D$135,3,0))</f>
      </c>
      <c r="AA509" s="4">
        <f>IF(A509="","",VLOOKUP(A509,'Loại tài sản'!$A$1:$D$135,4,0))</f>
      </c>
    </row>
    <row r="510" spans="1:27" ht="12.75">
      <c r="A510" s="2"/>
      <c r="B510" s="4">
        <f>IF(ISNA(VLOOKUP(A510,'Loại tài sản'!$A$2:$D$135,2,0)),"",VLOOKUP(A510,'Loại tài sản'!$A$2:$D$135,2,0))</f>
      </c>
      <c r="Z510" s="4">
        <f>IF(A510="","",VLOOKUP(A510,'Loại tài sản'!$A$1:$D$135,3,0))</f>
      </c>
      <c r="AA510" s="4">
        <f>IF(A510="","",VLOOKUP(A510,'Loại tài sản'!$A$1:$D$135,4,0))</f>
      </c>
    </row>
    <row r="511" spans="1:27" ht="12.75">
      <c r="A511" s="2"/>
      <c r="B511" s="4">
        <f>IF(ISNA(VLOOKUP(A511,'Loại tài sản'!$A$2:$D$135,2,0)),"",VLOOKUP(A511,'Loại tài sản'!$A$2:$D$135,2,0))</f>
      </c>
      <c r="Z511" s="4">
        <f>IF(A511="","",VLOOKUP(A511,'Loại tài sản'!$A$1:$D$135,3,0))</f>
      </c>
      <c r="AA511" s="4">
        <f>IF(A511="","",VLOOKUP(A511,'Loại tài sản'!$A$1:$D$135,4,0))</f>
      </c>
    </row>
    <row r="512" spans="1:27" ht="12.75">
      <c r="A512" s="2"/>
      <c r="B512" s="4">
        <f>IF(ISNA(VLOOKUP(A512,'Loại tài sản'!$A$2:$D$135,2,0)),"",VLOOKUP(A512,'Loại tài sản'!$A$2:$D$135,2,0))</f>
      </c>
      <c r="Z512" s="4">
        <f>IF(A512="","",VLOOKUP(A512,'Loại tài sản'!$A$1:$D$135,3,0))</f>
      </c>
      <c r="AA512" s="4">
        <f>IF(A512="","",VLOOKUP(A512,'Loại tài sản'!$A$1:$D$135,4,0))</f>
      </c>
    </row>
    <row r="513" spans="1:27" ht="12.75">
      <c r="A513" s="2"/>
      <c r="B513" s="4">
        <f>IF(ISNA(VLOOKUP(A513,'Loại tài sản'!$A$2:$D$135,2,0)),"",VLOOKUP(A513,'Loại tài sản'!$A$2:$D$135,2,0))</f>
      </c>
      <c r="Z513" s="4">
        <f>IF(A513="","",VLOOKUP(A513,'Loại tài sản'!$A$1:$D$135,3,0))</f>
      </c>
      <c r="AA513" s="4">
        <f>IF(A513="","",VLOOKUP(A513,'Loại tài sản'!$A$1:$D$135,4,0))</f>
      </c>
    </row>
    <row r="514" spans="1:27" ht="12.75">
      <c r="A514" s="2"/>
      <c r="B514" s="4">
        <f>IF(ISNA(VLOOKUP(A514,'Loại tài sản'!$A$2:$D$135,2,0)),"",VLOOKUP(A514,'Loại tài sản'!$A$2:$D$135,2,0))</f>
      </c>
      <c r="Z514" s="4">
        <f>IF(A514="","",VLOOKUP(A514,'Loại tài sản'!$A$1:$D$135,3,0))</f>
      </c>
      <c r="AA514" s="4">
        <f>IF(A514="","",VLOOKUP(A514,'Loại tài sản'!$A$1:$D$135,4,0))</f>
      </c>
    </row>
    <row r="515" spans="1:27" ht="12.75">
      <c r="A515" s="2"/>
      <c r="B515" s="4">
        <f>IF(ISNA(VLOOKUP(A515,'Loại tài sản'!$A$2:$D$135,2,0)),"",VLOOKUP(A515,'Loại tài sản'!$A$2:$D$135,2,0))</f>
      </c>
      <c r="Z515" s="4">
        <f>IF(A515="","",VLOOKUP(A515,'Loại tài sản'!$A$1:$D$135,3,0))</f>
      </c>
      <c r="AA515" s="4">
        <f>IF(A515="","",VLOOKUP(A515,'Loại tài sản'!$A$1:$D$135,4,0))</f>
      </c>
    </row>
    <row r="516" spans="1:27" ht="12.75">
      <c r="A516" s="2"/>
      <c r="B516" s="4">
        <f>IF(ISNA(VLOOKUP(A516,'Loại tài sản'!$A$2:$D$135,2,0)),"",VLOOKUP(A516,'Loại tài sản'!$A$2:$D$135,2,0))</f>
      </c>
      <c r="Z516" s="4">
        <f>IF(A516="","",VLOOKUP(A516,'Loại tài sản'!$A$1:$D$135,3,0))</f>
      </c>
      <c r="AA516" s="4">
        <f>IF(A516="","",VLOOKUP(A516,'Loại tài sản'!$A$1:$D$135,4,0))</f>
      </c>
    </row>
    <row r="517" spans="1:27" ht="12.75">
      <c r="A517" s="2"/>
      <c r="B517" s="4">
        <f>IF(ISNA(VLOOKUP(A517,'Loại tài sản'!$A$2:$D$135,2,0)),"",VLOOKUP(A517,'Loại tài sản'!$A$2:$D$135,2,0))</f>
      </c>
      <c r="Z517" s="4">
        <f>IF(A517="","",VLOOKUP(A517,'Loại tài sản'!$A$1:$D$135,3,0))</f>
      </c>
      <c r="AA517" s="4">
        <f>IF(A517="","",VLOOKUP(A517,'Loại tài sản'!$A$1:$D$135,4,0))</f>
      </c>
    </row>
    <row r="518" spans="1:27" ht="12.75">
      <c r="A518" s="2"/>
      <c r="B518" s="4">
        <f>IF(ISNA(VLOOKUP(A518,'Loại tài sản'!$A$2:$D$135,2,0)),"",VLOOKUP(A518,'Loại tài sản'!$A$2:$D$135,2,0))</f>
      </c>
      <c r="Z518" s="4">
        <f>IF(A518="","",VLOOKUP(A518,'Loại tài sản'!$A$1:$D$135,3,0))</f>
      </c>
      <c r="AA518" s="4">
        <f>IF(A518="","",VLOOKUP(A518,'Loại tài sản'!$A$1:$D$135,4,0))</f>
      </c>
    </row>
    <row r="519" spans="1:27" ht="12.75">
      <c r="A519" s="2"/>
      <c r="B519" s="4">
        <f>IF(ISNA(VLOOKUP(A519,'Loại tài sản'!$A$2:$D$135,2,0)),"",VLOOKUP(A519,'Loại tài sản'!$A$2:$D$135,2,0))</f>
      </c>
      <c r="Z519" s="4">
        <f>IF(A519="","",VLOOKUP(A519,'Loại tài sản'!$A$1:$D$135,3,0))</f>
      </c>
      <c r="AA519" s="4">
        <f>IF(A519="","",VLOOKUP(A519,'Loại tài sản'!$A$1:$D$135,4,0))</f>
      </c>
    </row>
    <row r="520" spans="1:27" ht="12.75">
      <c r="A520" s="2"/>
      <c r="B520" s="4">
        <f>IF(ISNA(VLOOKUP(A520,'Loại tài sản'!$A$2:$D$135,2,0)),"",VLOOKUP(A520,'Loại tài sản'!$A$2:$D$135,2,0))</f>
      </c>
      <c r="Z520" s="4">
        <f>IF(A520="","",VLOOKUP(A520,'Loại tài sản'!$A$1:$D$135,3,0))</f>
      </c>
      <c r="AA520" s="4">
        <f>IF(A520="","",VLOOKUP(A520,'Loại tài sản'!$A$1:$D$135,4,0))</f>
      </c>
    </row>
    <row r="521" spans="1:27" ht="12.75">
      <c r="A521" s="2"/>
      <c r="B521" s="4">
        <f>IF(ISNA(VLOOKUP(A521,'Loại tài sản'!$A$2:$D$135,2,0)),"",VLOOKUP(A521,'Loại tài sản'!$A$2:$D$135,2,0))</f>
      </c>
      <c r="Z521" s="4">
        <f>IF(A521="","",VLOOKUP(A521,'Loại tài sản'!$A$1:$D$135,3,0))</f>
      </c>
      <c r="AA521" s="4">
        <f>IF(A521="","",VLOOKUP(A521,'Loại tài sản'!$A$1:$D$135,4,0))</f>
      </c>
    </row>
    <row r="522" spans="1:27" ht="12.75">
      <c r="A522" s="2"/>
      <c r="B522" s="4">
        <f>IF(ISNA(VLOOKUP(A522,'Loại tài sản'!$A$2:$D$135,2,0)),"",VLOOKUP(A522,'Loại tài sản'!$A$2:$D$135,2,0))</f>
      </c>
      <c r="Z522" s="4">
        <f>IF(A522="","",VLOOKUP(A522,'Loại tài sản'!$A$1:$D$135,3,0))</f>
      </c>
      <c r="AA522" s="4">
        <f>IF(A522="","",VLOOKUP(A522,'Loại tài sản'!$A$1:$D$135,4,0))</f>
      </c>
    </row>
    <row r="523" spans="1:27" ht="12.75">
      <c r="A523" s="2"/>
      <c r="B523" s="4">
        <f>IF(ISNA(VLOOKUP(A523,'Loại tài sản'!$A$2:$D$135,2,0)),"",VLOOKUP(A523,'Loại tài sản'!$A$2:$D$135,2,0))</f>
      </c>
      <c r="Z523" s="4">
        <f>IF(A523="","",VLOOKUP(A523,'Loại tài sản'!$A$1:$D$135,3,0))</f>
      </c>
      <c r="AA523" s="4">
        <f>IF(A523="","",VLOOKUP(A523,'Loại tài sản'!$A$1:$D$135,4,0))</f>
      </c>
    </row>
    <row r="524" spans="1:27" ht="12.75">
      <c r="A524" s="2"/>
      <c r="B524" s="4">
        <f>IF(ISNA(VLOOKUP(A524,'Loại tài sản'!$A$2:$D$135,2,0)),"",VLOOKUP(A524,'Loại tài sản'!$A$2:$D$135,2,0))</f>
      </c>
      <c r="Z524" s="4">
        <f>IF(A524="","",VLOOKUP(A524,'Loại tài sản'!$A$1:$D$135,3,0))</f>
      </c>
      <c r="AA524" s="4">
        <f>IF(A524="","",VLOOKUP(A524,'Loại tài sản'!$A$1:$D$135,4,0))</f>
      </c>
    </row>
    <row r="525" spans="1:27" ht="12.75">
      <c r="A525" s="2"/>
      <c r="B525" s="4">
        <f>IF(ISNA(VLOOKUP(A525,'Loại tài sản'!$A$2:$D$135,2,0)),"",VLOOKUP(A525,'Loại tài sản'!$A$2:$D$135,2,0))</f>
      </c>
      <c r="Z525" s="4">
        <f>IF(A525="","",VLOOKUP(A525,'Loại tài sản'!$A$1:$D$135,3,0))</f>
      </c>
      <c r="AA525" s="4">
        <f>IF(A525="","",VLOOKUP(A525,'Loại tài sản'!$A$1:$D$135,4,0))</f>
      </c>
    </row>
    <row r="526" spans="1:27" ht="12.75">
      <c r="A526" s="2"/>
      <c r="B526" s="4">
        <f>IF(ISNA(VLOOKUP(A526,'Loại tài sản'!$A$2:$D$135,2,0)),"",VLOOKUP(A526,'Loại tài sản'!$A$2:$D$135,2,0))</f>
      </c>
      <c r="Z526" s="4">
        <f>IF(A526="","",VLOOKUP(A526,'Loại tài sản'!$A$1:$D$135,3,0))</f>
      </c>
      <c r="AA526" s="4">
        <f>IF(A526="","",VLOOKUP(A526,'Loại tài sản'!$A$1:$D$135,4,0))</f>
      </c>
    </row>
    <row r="527" spans="1:27" ht="12.75">
      <c r="A527" s="2"/>
      <c r="B527" s="4">
        <f>IF(ISNA(VLOOKUP(A527,'Loại tài sản'!$A$2:$D$135,2,0)),"",VLOOKUP(A527,'Loại tài sản'!$A$2:$D$135,2,0))</f>
      </c>
      <c r="Z527" s="4">
        <f>IF(A527="","",VLOOKUP(A527,'Loại tài sản'!$A$1:$D$135,3,0))</f>
      </c>
      <c r="AA527" s="4">
        <f>IF(A527="","",VLOOKUP(A527,'Loại tài sản'!$A$1:$D$135,4,0))</f>
      </c>
    </row>
    <row r="528" spans="1:27" ht="12.75">
      <c r="A528" s="2"/>
      <c r="B528" s="4">
        <f>IF(ISNA(VLOOKUP(A528,'Loại tài sản'!$A$2:$D$135,2,0)),"",VLOOKUP(A528,'Loại tài sản'!$A$2:$D$135,2,0))</f>
      </c>
      <c r="Z528" s="4">
        <f>IF(A528="","",VLOOKUP(A528,'Loại tài sản'!$A$1:$D$135,3,0))</f>
      </c>
      <c r="AA528" s="4">
        <f>IF(A528="","",VLOOKUP(A528,'Loại tài sản'!$A$1:$D$135,4,0))</f>
      </c>
    </row>
    <row r="529" spans="1:27" ht="12.75">
      <c r="A529" s="2"/>
      <c r="B529" s="4">
        <f>IF(ISNA(VLOOKUP(A529,'Loại tài sản'!$A$2:$D$135,2,0)),"",VLOOKUP(A529,'Loại tài sản'!$A$2:$D$135,2,0))</f>
      </c>
      <c r="Z529" s="4">
        <f>IF(A529="","",VLOOKUP(A529,'Loại tài sản'!$A$1:$D$135,3,0))</f>
      </c>
      <c r="AA529" s="4">
        <f>IF(A529="","",VLOOKUP(A529,'Loại tài sản'!$A$1:$D$135,4,0))</f>
      </c>
    </row>
    <row r="530" spans="1:27" ht="12.75">
      <c r="A530" s="2"/>
      <c r="B530" s="4">
        <f>IF(ISNA(VLOOKUP(A530,'Loại tài sản'!$A$2:$D$135,2,0)),"",VLOOKUP(A530,'Loại tài sản'!$A$2:$D$135,2,0))</f>
      </c>
      <c r="Z530" s="4">
        <f>IF(A530="","",VLOOKUP(A530,'Loại tài sản'!$A$1:$D$135,3,0))</f>
      </c>
      <c r="AA530" s="4">
        <f>IF(A530="","",VLOOKUP(A530,'Loại tài sản'!$A$1:$D$135,4,0))</f>
      </c>
    </row>
    <row r="531" spans="1:27" ht="12.75">
      <c r="A531" s="2"/>
      <c r="B531" s="4">
        <f>IF(ISNA(VLOOKUP(A531,'Loại tài sản'!$A$2:$D$135,2,0)),"",VLOOKUP(A531,'Loại tài sản'!$A$2:$D$135,2,0))</f>
      </c>
      <c r="Z531" s="4">
        <f>IF(A531="","",VLOOKUP(A531,'Loại tài sản'!$A$1:$D$135,3,0))</f>
      </c>
      <c r="AA531" s="4">
        <f>IF(A531="","",VLOOKUP(A531,'Loại tài sản'!$A$1:$D$135,4,0))</f>
      </c>
    </row>
    <row r="532" spans="1:27" ht="12.75">
      <c r="A532" s="2"/>
      <c r="B532" s="4">
        <f>IF(ISNA(VLOOKUP(A532,'Loại tài sản'!$A$2:$D$135,2,0)),"",VLOOKUP(A532,'Loại tài sản'!$A$2:$D$135,2,0))</f>
      </c>
      <c r="Z532" s="4">
        <f>IF(A532="","",VLOOKUP(A532,'Loại tài sản'!$A$1:$D$135,3,0))</f>
      </c>
      <c r="AA532" s="4">
        <f>IF(A532="","",VLOOKUP(A532,'Loại tài sản'!$A$1:$D$135,4,0))</f>
      </c>
    </row>
    <row r="533" spans="1:27" ht="12.75">
      <c r="A533" s="2"/>
      <c r="B533" s="4">
        <f>IF(ISNA(VLOOKUP(A533,'Loại tài sản'!$A$2:$D$135,2,0)),"",VLOOKUP(A533,'Loại tài sản'!$A$2:$D$135,2,0))</f>
      </c>
      <c r="Z533" s="4">
        <f>IF(A533="","",VLOOKUP(A533,'Loại tài sản'!$A$1:$D$135,3,0))</f>
      </c>
      <c r="AA533" s="4">
        <f>IF(A533="","",VLOOKUP(A533,'Loại tài sản'!$A$1:$D$135,4,0))</f>
      </c>
    </row>
    <row r="534" spans="1:27" ht="12.75">
      <c r="A534" s="2"/>
      <c r="B534" s="4">
        <f>IF(ISNA(VLOOKUP(A534,'Loại tài sản'!$A$2:$D$135,2,0)),"",VLOOKUP(A534,'Loại tài sản'!$A$2:$D$135,2,0))</f>
      </c>
      <c r="Z534" s="4">
        <f>IF(A534="","",VLOOKUP(A534,'Loại tài sản'!$A$1:$D$135,3,0))</f>
      </c>
      <c r="AA534" s="4">
        <f>IF(A534="","",VLOOKUP(A534,'Loại tài sản'!$A$1:$D$135,4,0))</f>
      </c>
    </row>
    <row r="535" spans="1:27" ht="12.75">
      <c r="A535" s="2"/>
      <c r="B535" s="4">
        <f>IF(ISNA(VLOOKUP(A535,'Loại tài sản'!$A$2:$D$135,2,0)),"",VLOOKUP(A535,'Loại tài sản'!$A$2:$D$135,2,0))</f>
      </c>
      <c r="Z535" s="4">
        <f>IF(A535="","",VLOOKUP(A535,'Loại tài sản'!$A$1:$D$135,3,0))</f>
      </c>
      <c r="AA535" s="4">
        <f>IF(A535="","",VLOOKUP(A535,'Loại tài sản'!$A$1:$D$135,4,0))</f>
      </c>
    </row>
    <row r="536" spans="1:27" ht="12.75">
      <c r="A536" s="2"/>
      <c r="B536" s="4">
        <f>IF(ISNA(VLOOKUP(A536,'Loại tài sản'!$A$2:$D$135,2,0)),"",VLOOKUP(A536,'Loại tài sản'!$A$2:$D$135,2,0))</f>
      </c>
      <c r="Z536" s="4">
        <f>IF(A536="","",VLOOKUP(A536,'Loại tài sản'!$A$1:$D$135,3,0))</f>
      </c>
      <c r="AA536" s="4">
        <f>IF(A536="","",VLOOKUP(A536,'Loại tài sản'!$A$1:$D$135,4,0))</f>
      </c>
    </row>
    <row r="537" spans="1:27" ht="12.75">
      <c r="A537" s="2"/>
      <c r="B537" s="4">
        <f>IF(ISNA(VLOOKUP(A537,'Loại tài sản'!$A$2:$D$135,2,0)),"",VLOOKUP(A537,'Loại tài sản'!$A$2:$D$135,2,0))</f>
      </c>
      <c r="Z537" s="4">
        <f>IF(A537="","",VLOOKUP(A537,'Loại tài sản'!$A$1:$D$135,3,0))</f>
      </c>
      <c r="AA537" s="4">
        <f>IF(A537="","",VLOOKUP(A537,'Loại tài sản'!$A$1:$D$135,4,0))</f>
      </c>
    </row>
    <row r="538" spans="1:27" ht="12.75">
      <c r="A538" s="2"/>
      <c r="B538" s="4">
        <f>IF(ISNA(VLOOKUP(A538,'Loại tài sản'!$A$2:$D$135,2,0)),"",VLOOKUP(A538,'Loại tài sản'!$A$2:$D$135,2,0))</f>
      </c>
      <c r="Z538" s="4">
        <f>IF(A538="","",VLOOKUP(A538,'Loại tài sản'!$A$1:$D$135,3,0))</f>
      </c>
      <c r="AA538" s="4">
        <f>IF(A538="","",VLOOKUP(A538,'Loại tài sản'!$A$1:$D$135,4,0))</f>
      </c>
    </row>
    <row r="539" spans="1:27" ht="12.75">
      <c r="A539" s="2"/>
      <c r="B539" s="4">
        <f>IF(ISNA(VLOOKUP(A539,'Loại tài sản'!$A$2:$D$135,2,0)),"",VLOOKUP(A539,'Loại tài sản'!$A$2:$D$135,2,0))</f>
      </c>
      <c r="Z539" s="4">
        <f>IF(A539="","",VLOOKUP(A539,'Loại tài sản'!$A$1:$D$135,3,0))</f>
      </c>
      <c r="AA539" s="4">
        <f>IF(A539="","",VLOOKUP(A539,'Loại tài sản'!$A$1:$D$135,4,0))</f>
      </c>
    </row>
    <row r="540" spans="1:27" ht="12.75">
      <c r="A540" s="2"/>
      <c r="B540" s="4">
        <f>IF(ISNA(VLOOKUP(A540,'Loại tài sản'!$A$2:$D$135,2,0)),"",VLOOKUP(A540,'Loại tài sản'!$A$2:$D$135,2,0))</f>
      </c>
      <c r="Z540" s="4">
        <f>IF(A540="","",VLOOKUP(A540,'Loại tài sản'!$A$1:$D$135,3,0))</f>
      </c>
      <c r="AA540" s="4">
        <f>IF(A540="","",VLOOKUP(A540,'Loại tài sản'!$A$1:$D$135,4,0))</f>
      </c>
    </row>
    <row r="541" spans="1:27" ht="12.75">
      <c r="A541" s="2"/>
      <c r="B541" s="4">
        <f>IF(ISNA(VLOOKUP(A541,'Loại tài sản'!$A$2:$D$135,2,0)),"",VLOOKUP(A541,'Loại tài sản'!$A$2:$D$135,2,0))</f>
      </c>
      <c r="Z541" s="4">
        <f>IF(A541="","",VLOOKUP(A541,'Loại tài sản'!$A$1:$D$135,3,0))</f>
      </c>
      <c r="AA541" s="4">
        <f>IF(A541="","",VLOOKUP(A541,'Loại tài sản'!$A$1:$D$135,4,0))</f>
      </c>
    </row>
    <row r="542" spans="1:27" ht="12.75">
      <c r="A542" s="2"/>
      <c r="B542" s="4">
        <f>IF(ISNA(VLOOKUP(A542,'Loại tài sản'!$A$2:$D$135,2,0)),"",VLOOKUP(A542,'Loại tài sản'!$A$2:$D$135,2,0))</f>
      </c>
      <c r="Z542" s="4">
        <f>IF(A542="","",VLOOKUP(A542,'Loại tài sản'!$A$1:$D$135,3,0))</f>
      </c>
      <c r="AA542" s="4">
        <f>IF(A542="","",VLOOKUP(A542,'Loại tài sản'!$A$1:$D$135,4,0))</f>
      </c>
    </row>
    <row r="543" spans="1:27" ht="12.75">
      <c r="A543" s="2"/>
      <c r="B543" s="4">
        <f>IF(ISNA(VLOOKUP(A543,'Loại tài sản'!$A$2:$D$135,2,0)),"",VLOOKUP(A543,'Loại tài sản'!$A$2:$D$135,2,0))</f>
      </c>
      <c r="Z543" s="4">
        <f>IF(A543="","",VLOOKUP(A543,'Loại tài sản'!$A$1:$D$135,3,0))</f>
      </c>
      <c r="AA543" s="4">
        <f>IF(A543="","",VLOOKUP(A543,'Loại tài sản'!$A$1:$D$135,4,0))</f>
      </c>
    </row>
    <row r="544" spans="1:27" ht="12.75">
      <c r="A544" s="2"/>
      <c r="B544" s="4">
        <f>IF(ISNA(VLOOKUP(A544,'Loại tài sản'!$A$2:$D$135,2,0)),"",VLOOKUP(A544,'Loại tài sản'!$A$2:$D$135,2,0))</f>
      </c>
      <c r="Z544" s="4">
        <f>IF(A544="","",VLOOKUP(A544,'Loại tài sản'!$A$1:$D$135,3,0))</f>
      </c>
      <c r="AA544" s="4">
        <f>IF(A544="","",VLOOKUP(A544,'Loại tài sản'!$A$1:$D$135,4,0))</f>
      </c>
    </row>
    <row r="545" spans="1:27" ht="12.75">
      <c r="A545" s="2"/>
      <c r="B545" s="4">
        <f>IF(ISNA(VLOOKUP(A545,'Loại tài sản'!$A$2:$D$135,2,0)),"",VLOOKUP(A545,'Loại tài sản'!$A$2:$D$135,2,0))</f>
      </c>
      <c r="Z545" s="4">
        <f>IF(A545="","",VLOOKUP(A545,'Loại tài sản'!$A$1:$D$135,3,0))</f>
      </c>
      <c r="AA545" s="4">
        <f>IF(A545="","",VLOOKUP(A545,'Loại tài sản'!$A$1:$D$135,4,0))</f>
      </c>
    </row>
    <row r="546" spans="1:27" ht="12.75">
      <c r="A546" s="2"/>
      <c r="B546" s="4">
        <f>IF(ISNA(VLOOKUP(A546,'Loại tài sản'!$A$2:$D$135,2,0)),"",VLOOKUP(A546,'Loại tài sản'!$A$2:$D$135,2,0))</f>
      </c>
      <c r="Z546" s="4">
        <f>IF(A546="","",VLOOKUP(A546,'Loại tài sản'!$A$1:$D$135,3,0))</f>
      </c>
      <c r="AA546" s="4">
        <f>IF(A546="","",VLOOKUP(A546,'Loại tài sản'!$A$1:$D$135,4,0))</f>
      </c>
    </row>
    <row r="547" spans="1:27" ht="12.75">
      <c r="A547" s="2"/>
      <c r="B547" s="4">
        <f>IF(ISNA(VLOOKUP(A547,'Loại tài sản'!$A$2:$D$135,2,0)),"",VLOOKUP(A547,'Loại tài sản'!$A$2:$D$135,2,0))</f>
      </c>
      <c r="Z547" s="4">
        <f>IF(A547="","",VLOOKUP(A547,'Loại tài sản'!$A$1:$D$135,3,0))</f>
      </c>
      <c r="AA547" s="4">
        <f>IF(A547="","",VLOOKUP(A547,'Loại tài sản'!$A$1:$D$135,4,0))</f>
      </c>
    </row>
    <row r="548" spans="1:27" ht="12.75">
      <c r="A548" s="2"/>
      <c r="B548" s="4">
        <f>IF(ISNA(VLOOKUP(A548,'Loại tài sản'!$A$2:$D$135,2,0)),"",VLOOKUP(A548,'Loại tài sản'!$A$2:$D$135,2,0))</f>
      </c>
      <c r="Z548" s="4">
        <f>IF(A548="","",VLOOKUP(A548,'Loại tài sản'!$A$1:$D$135,3,0))</f>
      </c>
      <c r="AA548" s="4">
        <f>IF(A548="","",VLOOKUP(A548,'Loại tài sản'!$A$1:$D$135,4,0))</f>
      </c>
    </row>
    <row r="549" spans="1:27" ht="12.75">
      <c r="A549" s="2"/>
      <c r="B549" s="4">
        <f>IF(ISNA(VLOOKUP(A549,'Loại tài sản'!$A$2:$D$135,2,0)),"",VLOOKUP(A549,'Loại tài sản'!$A$2:$D$135,2,0))</f>
      </c>
      <c r="Z549" s="4">
        <f>IF(A549="","",VLOOKUP(A549,'Loại tài sản'!$A$1:$D$135,3,0))</f>
      </c>
      <c r="AA549" s="4">
        <f>IF(A549="","",VLOOKUP(A549,'Loại tài sản'!$A$1:$D$135,4,0))</f>
      </c>
    </row>
    <row r="550" spans="1:27" ht="12.75">
      <c r="A550" s="2"/>
      <c r="B550" s="4">
        <f>IF(ISNA(VLOOKUP(A550,'Loại tài sản'!$A$2:$D$135,2,0)),"",VLOOKUP(A550,'Loại tài sản'!$A$2:$D$135,2,0))</f>
      </c>
      <c r="Z550" s="4">
        <f>IF(A550="","",VLOOKUP(A550,'Loại tài sản'!$A$1:$D$135,3,0))</f>
      </c>
      <c r="AA550" s="4">
        <f>IF(A550="","",VLOOKUP(A550,'Loại tài sản'!$A$1:$D$135,4,0))</f>
      </c>
    </row>
    <row r="551" spans="1:27" ht="12.75">
      <c r="A551" s="2"/>
      <c r="B551" s="4">
        <f>IF(ISNA(VLOOKUP(A551,'Loại tài sản'!$A$2:$D$135,2,0)),"",VLOOKUP(A551,'Loại tài sản'!$A$2:$D$135,2,0))</f>
      </c>
      <c r="Z551" s="4">
        <f>IF(A551="","",VLOOKUP(A551,'Loại tài sản'!$A$1:$D$135,3,0))</f>
      </c>
      <c r="AA551" s="4">
        <f>IF(A551="","",VLOOKUP(A551,'Loại tài sản'!$A$1:$D$135,4,0))</f>
      </c>
    </row>
    <row r="552" spans="1:27" ht="12.75">
      <c r="A552" s="2"/>
      <c r="B552" s="4">
        <f>IF(ISNA(VLOOKUP(A552,'Loại tài sản'!$A$2:$D$135,2,0)),"",VLOOKUP(A552,'Loại tài sản'!$A$2:$D$135,2,0))</f>
      </c>
      <c r="Z552" s="4">
        <f>IF(A552="","",VLOOKUP(A552,'Loại tài sản'!$A$1:$D$135,3,0))</f>
      </c>
      <c r="AA552" s="4">
        <f>IF(A552="","",VLOOKUP(A552,'Loại tài sản'!$A$1:$D$135,4,0))</f>
      </c>
    </row>
    <row r="553" spans="1:27" ht="12.75">
      <c r="A553" s="2"/>
      <c r="B553" s="4">
        <f>IF(ISNA(VLOOKUP(A553,'Loại tài sản'!$A$2:$D$135,2,0)),"",VLOOKUP(A553,'Loại tài sản'!$A$2:$D$135,2,0))</f>
      </c>
      <c r="Z553" s="4">
        <f>IF(A553="","",VLOOKUP(A553,'Loại tài sản'!$A$1:$D$135,3,0))</f>
      </c>
      <c r="AA553" s="4">
        <f>IF(A553="","",VLOOKUP(A553,'Loại tài sản'!$A$1:$D$135,4,0))</f>
      </c>
    </row>
    <row r="554" spans="1:27" ht="12.75">
      <c r="A554" s="2"/>
      <c r="B554" s="4">
        <f>IF(ISNA(VLOOKUP(A554,'Loại tài sản'!$A$2:$D$135,2,0)),"",VLOOKUP(A554,'Loại tài sản'!$A$2:$D$135,2,0))</f>
      </c>
      <c r="Z554" s="4">
        <f>IF(A554="","",VLOOKUP(A554,'Loại tài sản'!$A$1:$D$135,3,0))</f>
      </c>
      <c r="AA554" s="4">
        <f>IF(A554="","",VLOOKUP(A554,'Loại tài sản'!$A$1:$D$135,4,0))</f>
      </c>
    </row>
    <row r="555" spans="1:27" ht="12.75">
      <c r="A555" s="2"/>
      <c r="B555" s="4">
        <f>IF(ISNA(VLOOKUP(A555,'Loại tài sản'!$A$2:$D$135,2,0)),"",VLOOKUP(A555,'Loại tài sản'!$A$2:$D$135,2,0))</f>
      </c>
      <c r="Z555" s="4">
        <f>IF(A555="","",VLOOKUP(A555,'Loại tài sản'!$A$1:$D$135,3,0))</f>
      </c>
      <c r="AA555" s="4">
        <f>IF(A555="","",VLOOKUP(A555,'Loại tài sản'!$A$1:$D$135,4,0))</f>
      </c>
    </row>
    <row r="556" spans="1:27" ht="12.75">
      <c r="A556" s="2"/>
      <c r="B556" s="4">
        <f>IF(ISNA(VLOOKUP(A556,'Loại tài sản'!$A$2:$D$135,2,0)),"",VLOOKUP(A556,'Loại tài sản'!$A$2:$D$135,2,0))</f>
      </c>
      <c r="Z556" s="4">
        <f>IF(A556="","",VLOOKUP(A556,'Loại tài sản'!$A$1:$D$135,3,0))</f>
      </c>
      <c r="AA556" s="4">
        <f>IF(A556="","",VLOOKUP(A556,'Loại tài sản'!$A$1:$D$135,4,0))</f>
      </c>
    </row>
    <row r="557" spans="1:27" ht="12.75">
      <c r="A557" s="2"/>
      <c r="B557" s="4">
        <f>IF(ISNA(VLOOKUP(A557,'Loại tài sản'!$A$2:$D$135,2,0)),"",VLOOKUP(A557,'Loại tài sản'!$A$2:$D$135,2,0))</f>
      </c>
      <c r="Z557" s="4">
        <f>IF(A557="","",VLOOKUP(A557,'Loại tài sản'!$A$1:$D$135,3,0))</f>
      </c>
      <c r="AA557" s="4">
        <f>IF(A557="","",VLOOKUP(A557,'Loại tài sản'!$A$1:$D$135,4,0))</f>
      </c>
    </row>
    <row r="558" spans="1:27" ht="12.75">
      <c r="A558" s="2"/>
      <c r="B558" s="4">
        <f>IF(ISNA(VLOOKUP(A558,'Loại tài sản'!$A$2:$D$135,2,0)),"",VLOOKUP(A558,'Loại tài sản'!$A$2:$D$135,2,0))</f>
      </c>
      <c r="Z558" s="4">
        <f>IF(A558="","",VLOOKUP(A558,'Loại tài sản'!$A$1:$D$135,3,0))</f>
      </c>
      <c r="AA558" s="4">
        <f>IF(A558="","",VLOOKUP(A558,'Loại tài sản'!$A$1:$D$135,4,0))</f>
      </c>
    </row>
    <row r="559" spans="1:27" ht="12.75">
      <c r="A559" s="2"/>
      <c r="B559" s="4">
        <f>IF(ISNA(VLOOKUP(A559,'Loại tài sản'!$A$2:$D$135,2,0)),"",VLOOKUP(A559,'Loại tài sản'!$A$2:$D$135,2,0))</f>
      </c>
      <c r="Z559" s="4">
        <f>IF(A559="","",VLOOKUP(A559,'Loại tài sản'!$A$1:$D$135,3,0))</f>
      </c>
      <c r="AA559" s="4">
        <f>IF(A559="","",VLOOKUP(A559,'Loại tài sản'!$A$1:$D$135,4,0))</f>
      </c>
    </row>
    <row r="560" spans="1:27" ht="12.75">
      <c r="A560" s="2"/>
      <c r="B560" s="4">
        <f>IF(ISNA(VLOOKUP(A560,'Loại tài sản'!$A$2:$D$135,2,0)),"",VLOOKUP(A560,'Loại tài sản'!$A$2:$D$135,2,0))</f>
      </c>
      <c r="Z560" s="4">
        <f>IF(A560="","",VLOOKUP(A560,'Loại tài sản'!$A$1:$D$135,3,0))</f>
      </c>
      <c r="AA560" s="4">
        <f>IF(A560="","",VLOOKUP(A560,'Loại tài sản'!$A$1:$D$135,4,0))</f>
      </c>
    </row>
    <row r="561" spans="1:27" ht="12.75">
      <c r="A561" s="2"/>
      <c r="B561" s="4">
        <f>IF(ISNA(VLOOKUP(A561,'Loại tài sản'!$A$2:$D$135,2,0)),"",VLOOKUP(A561,'Loại tài sản'!$A$2:$D$135,2,0))</f>
      </c>
      <c r="Z561" s="4">
        <f>IF(A561="","",VLOOKUP(A561,'Loại tài sản'!$A$1:$D$135,3,0))</f>
      </c>
      <c r="AA561" s="4">
        <f>IF(A561="","",VLOOKUP(A561,'Loại tài sản'!$A$1:$D$135,4,0))</f>
      </c>
    </row>
    <row r="562" spans="1:27" ht="12.75">
      <c r="A562" s="2"/>
      <c r="B562" s="4">
        <f>IF(ISNA(VLOOKUP(A562,'Loại tài sản'!$A$2:$D$135,2,0)),"",VLOOKUP(A562,'Loại tài sản'!$A$2:$D$135,2,0))</f>
      </c>
      <c r="Z562" s="4">
        <f>IF(A562="","",VLOOKUP(A562,'Loại tài sản'!$A$1:$D$135,3,0))</f>
      </c>
      <c r="AA562" s="4">
        <f>IF(A562="","",VLOOKUP(A562,'Loại tài sản'!$A$1:$D$135,4,0))</f>
      </c>
    </row>
    <row r="563" spans="1:27" ht="12.75">
      <c r="A563" s="2"/>
      <c r="B563" s="4">
        <f>IF(ISNA(VLOOKUP(A563,'Loại tài sản'!$A$2:$D$135,2,0)),"",VLOOKUP(A563,'Loại tài sản'!$A$2:$D$135,2,0))</f>
      </c>
      <c r="Z563" s="4">
        <f>IF(A563="","",VLOOKUP(A563,'Loại tài sản'!$A$1:$D$135,3,0))</f>
      </c>
      <c r="AA563" s="4">
        <f>IF(A563="","",VLOOKUP(A563,'Loại tài sản'!$A$1:$D$135,4,0))</f>
      </c>
    </row>
    <row r="564" spans="1:27" ht="12.75">
      <c r="A564" s="2"/>
      <c r="B564" s="4">
        <f>IF(ISNA(VLOOKUP(A564,'Loại tài sản'!$A$2:$D$135,2,0)),"",VLOOKUP(A564,'Loại tài sản'!$A$2:$D$135,2,0))</f>
      </c>
      <c r="Z564" s="4">
        <f>IF(A564="","",VLOOKUP(A564,'Loại tài sản'!$A$1:$D$135,3,0))</f>
      </c>
      <c r="AA564" s="4">
        <f>IF(A564="","",VLOOKUP(A564,'Loại tài sản'!$A$1:$D$135,4,0))</f>
      </c>
    </row>
    <row r="565" spans="1:27" ht="12.75">
      <c r="A565" s="2"/>
      <c r="B565" s="4">
        <f>IF(ISNA(VLOOKUP(A565,'Loại tài sản'!$A$2:$D$135,2,0)),"",VLOOKUP(A565,'Loại tài sản'!$A$2:$D$135,2,0))</f>
      </c>
      <c r="Z565" s="4">
        <f>IF(A565="","",VLOOKUP(A565,'Loại tài sản'!$A$1:$D$135,3,0))</f>
      </c>
      <c r="AA565" s="4">
        <f>IF(A565="","",VLOOKUP(A565,'Loại tài sản'!$A$1:$D$135,4,0))</f>
      </c>
    </row>
    <row r="566" spans="1:27" ht="12.75">
      <c r="A566" s="2"/>
      <c r="B566" s="4">
        <f>IF(ISNA(VLOOKUP(A566,'Loại tài sản'!$A$2:$D$135,2,0)),"",VLOOKUP(A566,'Loại tài sản'!$A$2:$D$135,2,0))</f>
      </c>
      <c r="Z566" s="4">
        <f>IF(A566="","",VLOOKUP(A566,'Loại tài sản'!$A$1:$D$135,3,0))</f>
      </c>
      <c r="AA566" s="4">
        <f>IF(A566="","",VLOOKUP(A566,'Loại tài sản'!$A$1:$D$135,4,0))</f>
      </c>
    </row>
    <row r="567" spans="1:27" ht="12.75">
      <c r="A567" s="2"/>
      <c r="B567" s="4">
        <f>IF(ISNA(VLOOKUP(A567,'Loại tài sản'!$A$2:$D$135,2,0)),"",VLOOKUP(A567,'Loại tài sản'!$A$2:$D$135,2,0))</f>
      </c>
      <c r="Z567" s="4">
        <f>IF(A567="","",VLOOKUP(A567,'Loại tài sản'!$A$1:$D$135,3,0))</f>
      </c>
      <c r="AA567" s="4">
        <f>IF(A567="","",VLOOKUP(A567,'Loại tài sản'!$A$1:$D$135,4,0))</f>
      </c>
    </row>
    <row r="568" spans="1:27" ht="12.75">
      <c r="A568" s="2"/>
      <c r="B568" s="4">
        <f>IF(ISNA(VLOOKUP(A568,'Loại tài sản'!$A$2:$D$135,2,0)),"",VLOOKUP(A568,'Loại tài sản'!$A$2:$D$135,2,0))</f>
      </c>
      <c r="Z568" s="4">
        <f>IF(A568="","",VLOOKUP(A568,'Loại tài sản'!$A$1:$D$135,3,0))</f>
      </c>
      <c r="AA568" s="4">
        <f>IF(A568="","",VLOOKUP(A568,'Loại tài sản'!$A$1:$D$135,4,0))</f>
      </c>
    </row>
    <row r="569" spans="1:27" ht="12.75">
      <c r="A569" s="2"/>
      <c r="B569" s="4">
        <f>IF(ISNA(VLOOKUP(A569,'Loại tài sản'!$A$2:$D$135,2,0)),"",VLOOKUP(A569,'Loại tài sản'!$A$2:$D$135,2,0))</f>
      </c>
      <c r="Z569" s="4">
        <f>IF(A569="","",VLOOKUP(A569,'Loại tài sản'!$A$1:$D$135,3,0))</f>
      </c>
      <c r="AA569" s="4">
        <f>IF(A569="","",VLOOKUP(A569,'Loại tài sản'!$A$1:$D$135,4,0))</f>
      </c>
    </row>
    <row r="570" spans="1:27" ht="12.75">
      <c r="A570" s="2"/>
      <c r="B570" s="4">
        <f>IF(ISNA(VLOOKUP(A570,'Loại tài sản'!$A$2:$D$135,2,0)),"",VLOOKUP(A570,'Loại tài sản'!$A$2:$D$135,2,0))</f>
      </c>
      <c r="Z570" s="4">
        <f>IF(A570="","",VLOOKUP(A570,'Loại tài sản'!$A$1:$D$135,3,0))</f>
      </c>
      <c r="AA570" s="4">
        <f>IF(A570="","",VLOOKUP(A570,'Loại tài sản'!$A$1:$D$135,4,0))</f>
      </c>
    </row>
    <row r="571" spans="1:27" ht="12.75">
      <c r="A571" s="2"/>
      <c r="B571" s="4">
        <f>IF(ISNA(VLOOKUP(A571,'Loại tài sản'!$A$2:$D$135,2,0)),"",VLOOKUP(A571,'Loại tài sản'!$A$2:$D$135,2,0))</f>
      </c>
      <c r="Z571" s="4">
        <f>IF(A571="","",VLOOKUP(A571,'Loại tài sản'!$A$1:$D$135,3,0))</f>
      </c>
      <c r="AA571" s="4">
        <f>IF(A571="","",VLOOKUP(A571,'Loại tài sản'!$A$1:$D$135,4,0))</f>
      </c>
    </row>
    <row r="572" spans="1:27" ht="12.75">
      <c r="A572" s="2"/>
      <c r="B572" s="4">
        <f>IF(ISNA(VLOOKUP(A572,'Loại tài sản'!$A$2:$D$135,2,0)),"",VLOOKUP(A572,'Loại tài sản'!$A$2:$D$135,2,0))</f>
      </c>
      <c r="Z572" s="4">
        <f>IF(A572="","",VLOOKUP(A572,'Loại tài sản'!$A$1:$D$135,3,0))</f>
      </c>
      <c r="AA572" s="4">
        <f>IF(A572="","",VLOOKUP(A572,'Loại tài sản'!$A$1:$D$135,4,0))</f>
      </c>
    </row>
    <row r="573" spans="1:27" ht="12.75">
      <c r="A573" s="2"/>
      <c r="B573" s="4">
        <f>IF(ISNA(VLOOKUP(A573,'Loại tài sản'!$A$2:$D$135,2,0)),"",VLOOKUP(A573,'Loại tài sản'!$A$2:$D$135,2,0))</f>
      </c>
      <c r="Z573" s="4">
        <f>IF(A573="","",VLOOKUP(A573,'Loại tài sản'!$A$1:$D$135,3,0))</f>
      </c>
      <c r="AA573" s="4">
        <f>IF(A573="","",VLOOKUP(A573,'Loại tài sản'!$A$1:$D$135,4,0))</f>
      </c>
    </row>
    <row r="574" spans="1:27" ht="12.75">
      <c r="A574" s="2"/>
      <c r="B574" s="4">
        <f>IF(ISNA(VLOOKUP(A574,'Loại tài sản'!$A$2:$D$135,2,0)),"",VLOOKUP(A574,'Loại tài sản'!$A$2:$D$135,2,0))</f>
      </c>
      <c r="Z574" s="4">
        <f>IF(A574="","",VLOOKUP(A574,'Loại tài sản'!$A$1:$D$135,3,0))</f>
      </c>
      <c r="AA574" s="4">
        <f>IF(A574="","",VLOOKUP(A574,'Loại tài sản'!$A$1:$D$135,4,0))</f>
      </c>
    </row>
    <row r="575" spans="1:27" ht="12.75">
      <c r="A575" s="2"/>
      <c r="B575" s="4">
        <f>IF(ISNA(VLOOKUP(A575,'Loại tài sản'!$A$2:$D$135,2,0)),"",VLOOKUP(A575,'Loại tài sản'!$A$2:$D$135,2,0))</f>
      </c>
      <c r="Z575" s="4">
        <f>IF(A575="","",VLOOKUP(A575,'Loại tài sản'!$A$1:$D$135,3,0))</f>
      </c>
      <c r="AA575" s="4">
        <f>IF(A575="","",VLOOKUP(A575,'Loại tài sản'!$A$1:$D$135,4,0))</f>
      </c>
    </row>
    <row r="576" spans="1:27" ht="12.75">
      <c r="A576" s="2"/>
      <c r="B576" s="4">
        <f>IF(ISNA(VLOOKUP(A576,'Loại tài sản'!$A$2:$D$135,2,0)),"",VLOOKUP(A576,'Loại tài sản'!$A$2:$D$135,2,0))</f>
      </c>
      <c r="Z576" s="4">
        <f>IF(A576="","",VLOOKUP(A576,'Loại tài sản'!$A$1:$D$135,3,0))</f>
      </c>
      <c r="AA576" s="4">
        <f>IF(A576="","",VLOOKUP(A576,'Loại tài sản'!$A$1:$D$135,4,0))</f>
      </c>
    </row>
    <row r="577" spans="1:27" ht="12.75">
      <c r="A577" s="2"/>
      <c r="B577" s="4">
        <f>IF(ISNA(VLOOKUP(A577,'Loại tài sản'!$A$2:$D$135,2,0)),"",VLOOKUP(A577,'Loại tài sản'!$A$2:$D$135,2,0))</f>
      </c>
      <c r="Z577" s="4">
        <f>IF(A577="","",VLOOKUP(A577,'Loại tài sản'!$A$1:$D$135,3,0))</f>
      </c>
      <c r="AA577" s="4">
        <f>IF(A577="","",VLOOKUP(A577,'Loại tài sản'!$A$1:$D$135,4,0))</f>
      </c>
    </row>
    <row r="578" spans="1:27" ht="12.75">
      <c r="A578" s="2"/>
      <c r="B578" s="4">
        <f>IF(ISNA(VLOOKUP(A578,'Loại tài sản'!$A$2:$D$135,2,0)),"",VLOOKUP(A578,'Loại tài sản'!$A$2:$D$135,2,0))</f>
      </c>
      <c r="Z578" s="4">
        <f>IF(A578="","",VLOOKUP(A578,'Loại tài sản'!$A$1:$D$135,3,0))</f>
      </c>
      <c r="AA578" s="4">
        <f>IF(A578="","",VLOOKUP(A578,'Loại tài sản'!$A$1:$D$135,4,0))</f>
      </c>
    </row>
    <row r="579" spans="1:27" ht="12.75">
      <c r="A579" s="2"/>
      <c r="B579" s="4">
        <f>IF(ISNA(VLOOKUP(A579,'Loại tài sản'!$A$2:$D$135,2,0)),"",VLOOKUP(A579,'Loại tài sản'!$A$2:$D$135,2,0))</f>
      </c>
      <c r="Z579" s="4">
        <f>IF(A579="","",VLOOKUP(A579,'Loại tài sản'!$A$1:$D$135,3,0))</f>
      </c>
      <c r="AA579" s="4">
        <f>IF(A579="","",VLOOKUP(A579,'Loại tài sản'!$A$1:$D$135,4,0))</f>
      </c>
    </row>
    <row r="580" spans="1:27" ht="12.75">
      <c r="A580" s="2"/>
      <c r="B580" s="4">
        <f>IF(ISNA(VLOOKUP(A580,'Loại tài sản'!$A$2:$D$135,2,0)),"",VLOOKUP(A580,'Loại tài sản'!$A$2:$D$135,2,0))</f>
      </c>
      <c r="Z580" s="4">
        <f>IF(A580="","",VLOOKUP(A580,'Loại tài sản'!$A$1:$D$135,3,0))</f>
      </c>
      <c r="AA580" s="4">
        <f>IF(A580="","",VLOOKUP(A580,'Loại tài sản'!$A$1:$D$135,4,0))</f>
      </c>
    </row>
    <row r="581" spans="1:27" ht="12.75">
      <c r="A581" s="2"/>
      <c r="B581" s="4">
        <f>IF(ISNA(VLOOKUP(A581,'Loại tài sản'!$A$2:$D$135,2,0)),"",VLOOKUP(A581,'Loại tài sản'!$A$2:$D$135,2,0))</f>
      </c>
      <c r="Z581" s="4">
        <f>IF(A581="","",VLOOKUP(A581,'Loại tài sản'!$A$1:$D$135,3,0))</f>
      </c>
      <c r="AA581" s="4">
        <f>IF(A581="","",VLOOKUP(A581,'Loại tài sản'!$A$1:$D$135,4,0))</f>
      </c>
    </row>
    <row r="582" spans="1:27" ht="12.75">
      <c r="A582" s="2"/>
      <c r="B582" s="4">
        <f>IF(ISNA(VLOOKUP(A582,'Loại tài sản'!$A$2:$D$135,2,0)),"",VLOOKUP(A582,'Loại tài sản'!$A$2:$D$135,2,0))</f>
      </c>
      <c r="Z582" s="4">
        <f>IF(A582="","",VLOOKUP(A582,'Loại tài sản'!$A$1:$D$135,3,0))</f>
      </c>
      <c r="AA582" s="4">
        <f>IF(A582="","",VLOOKUP(A582,'Loại tài sản'!$A$1:$D$135,4,0))</f>
      </c>
    </row>
    <row r="583" spans="1:27" ht="12.75">
      <c r="A583" s="2"/>
      <c r="B583" s="4">
        <f>IF(ISNA(VLOOKUP(A583,'Loại tài sản'!$A$2:$D$135,2,0)),"",VLOOKUP(A583,'Loại tài sản'!$A$2:$D$135,2,0))</f>
      </c>
      <c r="Z583" s="4">
        <f>IF(A583="","",VLOOKUP(A583,'Loại tài sản'!$A$1:$D$135,3,0))</f>
      </c>
      <c r="AA583" s="4">
        <f>IF(A583="","",VLOOKUP(A583,'Loại tài sản'!$A$1:$D$135,4,0))</f>
      </c>
    </row>
    <row r="584" spans="1:27" ht="12.75">
      <c r="A584" s="2"/>
      <c r="B584" s="4">
        <f>IF(ISNA(VLOOKUP(A584,'Loại tài sản'!$A$2:$D$135,2,0)),"",VLOOKUP(A584,'Loại tài sản'!$A$2:$D$135,2,0))</f>
      </c>
      <c r="Z584" s="4">
        <f>IF(A584="","",VLOOKUP(A584,'Loại tài sản'!$A$1:$D$135,3,0))</f>
      </c>
      <c r="AA584" s="4">
        <f>IF(A584="","",VLOOKUP(A584,'Loại tài sản'!$A$1:$D$135,4,0))</f>
      </c>
    </row>
    <row r="585" spans="1:27" ht="12.75">
      <c r="A585" s="2"/>
      <c r="B585" s="4">
        <f>IF(ISNA(VLOOKUP(A585,'Loại tài sản'!$A$2:$D$135,2,0)),"",VLOOKUP(A585,'Loại tài sản'!$A$2:$D$135,2,0))</f>
      </c>
      <c r="Z585" s="4">
        <f>IF(A585="","",VLOOKUP(A585,'Loại tài sản'!$A$1:$D$135,3,0))</f>
      </c>
      <c r="AA585" s="4">
        <f>IF(A585="","",VLOOKUP(A585,'Loại tài sản'!$A$1:$D$135,4,0))</f>
      </c>
    </row>
    <row r="586" spans="1:27" ht="12.75">
      <c r="A586" s="2"/>
      <c r="B586" s="4">
        <f>IF(ISNA(VLOOKUP(A586,'Loại tài sản'!$A$2:$D$135,2,0)),"",VLOOKUP(A586,'Loại tài sản'!$A$2:$D$135,2,0))</f>
      </c>
      <c r="Z586" s="4">
        <f>IF(A586="","",VLOOKUP(A586,'Loại tài sản'!$A$1:$D$135,3,0))</f>
      </c>
      <c r="AA586" s="4">
        <f>IF(A586="","",VLOOKUP(A586,'Loại tài sản'!$A$1:$D$135,4,0))</f>
      </c>
    </row>
    <row r="587" spans="1:27" ht="12.75">
      <c r="A587" s="2"/>
      <c r="B587" s="4">
        <f>IF(ISNA(VLOOKUP(A587,'Loại tài sản'!$A$2:$D$135,2,0)),"",VLOOKUP(A587,'Loại tài sản'!$A$2:$D$135,2,0))</f>
      </c>
      <c r="Z587" s="4">
        <f>IF(A587="","",VLOOKUP(A587,'Loại tài sản'!$A$1:$D$135,3,0))</f>
      </c>
      <c r="AA587" s="4">
        <f>IF(A587="","",VLOOKUP(A587,'Loại tài sản'!$A$1:$D$135,4,0))</f>
      </c>
    </row>
    <row r="588" spans="1:27" ht="12.75">
      <c r="A588" s="2"/>
      <c r="B588" s="4">
        <f>IF(ISNA(VLOOKUP(A588,'Loại tài sản'!$A$2:$D$135,2,0)),"",VLOOKUP(A588,'Loại tài sản'!$A$2:$D$135,2,0))</f>
      </c>
      <c r="Z588" s="4">
        <f>IF(A588="","",VLOOKUP(A588,'Loại tài sản'!$A$1:$D$135,3,0))</f>
      </c>
      <c r="AA588" s="4">
        <f>IF(A588="","",VLOOKUP(A588,'Loại tài sản'!$A$1:$D$135,4,0))</f>
      </c>
    </row>
    <row r="589" spans="1:27" ht="12.75">
      <c r="A589" s="2"/>
      <c r="B589" s="4">
        <f>IF(ISNA(VLOOKUP(A589,'Loại tài sản'!$A$2:$D$135,2,0)),"",VLOOKUP(A589,'Loại tài sản'!$A$2:$D$135,2,0))</f>
      </c>
      <c r="Z589" s="4">
        <f>IF(A589="","",VLOOKUP(A589,'Loại tài sản'!$A$1:$D$135,3,0))</f>
      </c>
      <c r="AA589" s="4">
        <f>IF(A589="","",VLOOKUP(A589,'Loại tài sản'!$A$1:$D$135,4,0))</f>
      </c>
    </row>
    <row r="590" spans="1:27" ht="12.75">
      <c r="A590" s="2"/>
      <c r="B590" s="4">
        <f>IF(ISNA(VLOOKUP(A590,'Loại tài sản'!$A$2:$D$135,2,0)),"",VLOOKUP(A590,'Loại tài sản'!$A$2:$D$135,2,0))</f>
      </c>
      <c r="Z590" s="4">
        <f>IF(A590="","",VLOOKUP(A590,'Loại tài sản'!$A$1:$D$135,3,0))</f>
      </c>
      <c r="AA590" s="4">
        <f>IF(A590="","",VLOOKUP(A590,'Loại tài sản'!$A$1:$D$135,4,0))</f>
      </c>
    </row>
    <row r="591" spans="1:27" ht="12.75">
      <c r="A591" s="2"/>
      <c r="B591" s="4">
        <f>IF(ISNA(VLOOKUP(A591,'Loại tài sản'!$A$2:$D$135,2,0)),"",VLOOKUP(A591,'Loại tài sản'!$A$2:$D$135,2,0))</f>
      </c>
      <c r="Z591" s="4">
        <f>IF(A591="","",VLOOKUP(A591,'Loại tài sản'!$A$1:$D$135,3,0))</f>
      </c>
      <c r="AA591" s="4">
        <f>IF(A591="","",VLOOKUP(A591,'Loại tài sản'!$A$1:$D$135,4,0))</f>
      </c>
    </row>
    <row r="592" spans="1:27" ht="12.75">
      <c r="A592" s="2"/>
      <c r="B592" s="4">
        <f>IF(ISNA(VLOOKUP(A592,'Loại tài sản'!$A$2:$D$135,2,0)),"",VLOOKUP(A592,'Loại tài sản'!$A$2:$D$135,2,0))</f>
      </c>
      <c r="Z592" s="4">
        <f>IF(A592="","",VLOOKUP(A592,'Loại tài sản'!$A$1:$D$135,3,0))</f>
      </c>
      <c r="AA592" s="4">
        <f>IF(A592="","",VLOOKUP(A592,'Loại tài sản'!$A$1:$D$135,4,0))</f>
      </c>
    </row>
    <row r="593" spans="1:27" ht="12.75">
      <c r="A593" s="2"/>
      <c r="B593" s="4">
        <f>IF(ISNA(VLOOKUP(A593,'Loại tài sản'!$A$2:$D$135,2,0)),"",VLOOKUP(A593,'Loại tài sản'!$A$2:$D$135,2,0))</f>
      </c>
      <c r="Z593" s="4">
        <f>IF(A593="","",VLOOKUP(A593,'Loại tài sản'!$A$1:$D$135,3,0))</f>
      </c>
      <c r="AA593" s="4">
        <f>IF(A593="","",VLOOKUP(A593,'Loại tài sản'!$A$1:$D$135,4,0))</f>
      </c>
    </row>
    <row r="594" spans="1:27" ht="12.75">
      <c r="A594" s="2"/>
      <c r="B594" s="4">
        <f>IF(ISNA(VLOOKUP(A594,'Loại tài sản'!$A$2:$D$135,2,0)),"",VLOOKUP(A594,'Loại tài sản'!$A$2:$D$135,2,0))</f>
      </c>
      <c r="Z594" s="4">
        <f>IF(A594="","",VLOOKUP(A594,'Loại tài sản'!$A$1:$D$135,3,0))</f>
      </c>
      <c r="AA594" s="4">
        <f>IF(A594="","",VLOOKUP(A594,'Loại tài sản'!$A$1:$D$135,4,0))</f>
      </c>
    </row>
    <row r="595" spans="1:27" ht="12.75">
      <c r="A595" s="2"/>
      <c r="B595" s="4">
        <f>IF(ISNA(VLOOKUP(A595,'Loại tài sản'!$A$2:$D$135,2,0)),"",VLOOKUP(A595,'Loại tài sản'!$A$2:$D$135,2,0))</f>
      </c>
      <c r="Z595" s="4">
        <f>IF(A595="","",VLOOKUP(A595,'Loại tài sản'!$A$1:$D$135,3,0))</f>
      </c>
      <c r="AA595" s="4">
        <f>IF(A595="","",VLOOKUP(A595,'Loại tài sản'!$A$1:$D$135,4,0))</f>
      </c>
    </row>
    <row r="596" spans="1:27" ht="12.75">
      <c r="A596" s="2"/>
      <c r="B596" s="4">
        <f>IF(ISNA(VLOOKUP(A596,'Loại tài sản'!$A$2:$D$135,2,0)),"",VLOOKUP(A596,'Loại tài sản'!$A$2:$D$135,2,0))</f>
      </c>
      <c r="Z596" s="4">
        <f>IF(A596="","",VLOOKUP(A596,'Loại tài sản'!$A$1:$D$135,3,0))</f>
      </c>
      <c r="AA596" s="4">
        <f>IF(A596="","",VLOOKUP(A596,'Loại tài sản'!$A$1:$D$135,4,0))</f>
      </c>
    </row>
    <row r="597" spans="1:27" ht="12.75">
      <c r="A597" s="2"/>
      <c r="B597" s="4">
        <f>IF(ISNA(VLOOKUP(A597,'Loại tài sản'!$A$2:$D$135,2,0)),"",VLOOKUP(A597,'Loại tài sản'!$A$2:$D$135,2,0))</f>
      </c>
      <c r="Z597" s="4">
        <f>IF(A597="","",VLOOKUP(A597,'Loại tài sản'!$A$1:$D$135,3,0))</f>
      </c>
      <c r="AA597" s="4">
        <f>IF(A597="","",VLOOKUP(A597,'Loại tài sản'!$A$1:$D$135,4,0))</f>
      </c>
    </row>
    <row r="598" spans="1:27" ht="12.75">
      <c r="A598" s="2"/>
      <c r="B598" s="4">
        <f>IF(ISNA(VLOOKUP(A598,'Loại tài sản'!$A$2:$D$135,2,0)),"",VLOOKUP(A598,'Loại tài sản'!$A$2:$D$135,2,0))</f>
      </c>
      <c r="Z598" s="4">
        <f>IF(A598="","",VLOOKUP(A598,'Loại tài sản'!$A$1:$D$135,3,0))</f>
      </c>
      <c r="AA598" s="4">
        <f>IF(A598="","",VLOOKUP(A598,'Loại tài sản'!$A$1:$D$135,4,0))</f>
      </c>
    </row>
    <row r="599" spans="1:27" ht="12.75">
      <c r="A599" s="2"/>
      <c r="B599" s="4">
        <f>IF(ISNA(VLOOKUP(A599,'Loại tài sản'!$A$2:$D$135,2,0)),"",VLOOKUP(A599,'Loại tài sản'!$A$2:$D$135,2,0))</f>
      </c>
      <c r="Z599" s="4">
        <f>IF(A599="","",VLOOKUP(A599,'Loại tài sản'!$A$1:$D$135,3,0))</f>
      </c>
      <c r="AA599" s="4">
        <f>IF(A599="","",VLOOKUP(A599,'Loại tài sản'!$A$1:$D$135,4,0))</f>
      </c>
    </row>
    <row r="600" spans="1:27" ht="12.75">
      <c r="A600" s="2"/>
      <c r="B600" s="4">
        <f>IF(ISNA(VLOOKUP(A600,'Loại tài sản'!$A$2:$D$135,2,0)),"",VLOOKUP(A600,'Loại tài sản'!$A$2:$D$135,2,0))</f>
      </c>
      <c r="Z600" s="4">
        <f>IF(A600="","",VLOOKUP(A600,'Loại tài sản'!$A$1:$D$135,3,0))</f>
      </c>
      <c r="AA600" s="4">
        <f>IF(A600="","",VLOOKUP(A600,'Loại tài sản'!$A$1:$D$135,4,0))</f>
      </c>
    </row>
    <row r="601" spans="1:27" ht="12.75">
      <c r="A601" s="2"/>
      <c r="B601" s="4">
        <f>IF(ISNA(VLOOKUP(A601,'Loại tài sản'!$A$2:$D$135,2,0)),"",VLOOKUP(A601,'Loại tài sản'!$A$2:$D$135,2,0))</f>
      </c>
      <c r="Z601" s="4">
        <f>IF(A601="","",VLOOKUP(A601,'Loại tài sản'!$A$1:$D$135,3,0))</f>
      </c>
      <c r="AA601" s="4">
        <f>IF(A601="","",VLOOKUP(A601,'Loại tài sản'!$A$1:$D$135,4,0))</f>
      </c>
    </row>
    <row r="602" spans="1:27" ht="12.75">
      <c r="A602" s="2"/>
      <c r="B602" s="4">
        <f>IF(ISNA(VLOOKUP(A602,'Loại tài sản'!$A$2:$D$135,2,0)),"",VLOOKUP(A602,'Loại tài sản'!$A$2:$D$135,2,0))</f>
      </c>
      <c r="Z602" s="4">
        <f>IF(A602="","",VLOOKUP(A602,'Loại tài sản'!$A$1:$D$135,3,0))</f>
      </c>
      <c r="AA602" s="4">
        <f>IF(A602="","",VLOOKUP(A602,'Loại tài sản'!$A$1:$D$135,4,0))</f>
      </c>
    </row>
    <row r="603" spans="1:27" ht="12.75">
      <c r="A603" s="2"/>
      <c r="B603" s="4">
        <f>IF(ISNA(VLOOKUP(A603,'Loại tài sản'!$A$2:$D$135,2,0)),"",VLOOKUP(A603,'Loại tài sản'!$A$2:$D$135,2,0))</f>
      </c>
      <c r="Z603" s="4">
        <f>IF(A603="","",VLOOKUP(A603,'Loại tài sản'!$A$1:$D$135,3,0))</f>
      </c>
      <c r="AA603" s="4">
        <f>IF(A603="","",VLOOKUP(A603,'Loại tài sản'!$A$1:$D$135,4,0))</f>
      </c>
    </row>
    <row r="604" spans="1:27" ht="12.75">
      <c r="A604" s="2"/>
      <c r="B604" s="4">
        <f>IF(ISNA(VLOOKUP(A604,'Loại tài sản'!$A$2:$D$135,2,0)),"",VLOOKUP(A604,'Loại tài sản'!$A$2:$D$135,2,0))</f>
      </c>
      <c r="Z604" s="4">
        <f>IF(A604="","",VLOOKUP(A604,'Loại tài sản'!$A$1:$D$135,3,0))</f>
      </c>
      <c r="AA604" s="4">
        <f>IF(A604="","",VLOOKUP(A604,'Loại tài sản'!$A$1:$D$135,4,0))</f>
      </c>
    </row>
    <row r="605" spans="1:27" ht="12.75">
      <c r="A605" s="2"/>
      <c r="B605" s="4">
        <f>IF(ISNA(VLOOKUP(A605,'Loại tài sản'!$A$2:$D$135,2,0)),"",VLOOKUP(A605,'Loại tài sản'!$A$2:$D$135,2,0))</f>
      </c>
      <c r="Z605" s="4">
        <f>IF(A605="","",VLOOKUP(A605,'Loại tài sản'!$A$1:$D$135,3,0))</f>
      </c>
      <c r="AA605" s="4">
        <f>IF(A605="","",VLOOKUP(A605,'Loại tài sản'!$A$1:$D$135,4,0))</f>
      </c>
    </row>
    <row r="606" spans="1:27" ht="12.75">
      <c r="A606" s="2"/>
      <c r="B606" s="4">
        <f>IF(ISNA(VLOOKUP(A606,'Loại tài sản'!$A$2:$D$135,2,0)),"",VLOOKUP(A606,'Loại tài sản'!$A$2:$D$135,2,0))</f>
      </c>
      <c r="Z606" s="4">
        <f>IF(A606="","",VLOOKUP(A606,'Loại tài sản'!$A$1:$D$135,3,0))</f>
      </c>
      <c r="AA606" s="4">
        <f>IF(A606="","",VLOOKUP(A606,'Loại tài sản'!$A$1:$D$135,4,0))</f>
      </c>
    </row>
    <row r="607" spans="1:27" ht="12.75">
      <c r="A607" s="2"/>
      <c r="B607" s="4">
        <f>IF(ISNA(VLOOKUP(A607,'Loại tài sản'!$A$2:$D$135,2,0)),"",VLOOKUP(A607,'Loại tài sản'!$A$2:$D$135,2,0))</f>
      </c>
      <c r="Z607" s="4">
        <f>IF(A607="","",VLOOKUP(A607,'Loại tài sản'!$A$1:$D$135,3,0))</f>
      </c>
      <c r="AA607" s="4">
        <f>IF(A607="","",VLOOKUP(A607,'Loại tài sản'!$A$1:$D$135,4,0))</f>
      </c>
    </row>
    <row r="608" spans="1:27" ht="12.75">
      <c r="A608" s="2"/>
      <c r="B608" s="4">
        <f>IF(ISNA(VLOOKUP(A608,'Loại tài sản'!$A$2:$D$135,2,0)),"",VLOOKUP(A608,'Loại tài sản'!$A$2:$D$135,2,0))</f>
      </c>
      <c r="Z608" s="4">
        <f>IF(A608="","",VLOOKUP(A608,'Loại tài sản'!$A$1:$D$135,3,0))</f>
      </c>
      <c r="AA608" s="4">
        <f>IF(A608="","",VLOOKUP(A608,'Loại tài sản'!$A$1:$D$135,4,0))</f>
      </c>
    </row>
    <row r="609" spans="1:27" ht="12.75">
      <c r="A609" s="2"/>
      <c r="B609" s="4">
        <f>IF(ISNA(VLOOKUP(A609,'Loại tài sản'!$A$2:$D$135,2,0)),"",VLOOKUP(A609,'Loại tài sản'!$A$2:$D$135,2,0))</f>
      </c>
      <c r="Z609" s="4">
        <f>IF(A609="","",VLOOKUP(A609,'Loại tài sản'!$A$1:$D$135,3,0))</f>
      </c>
      <c r="AA609" s="4">
        <f>IF(A609="","",VLOOKUP(A609,'Loại tài sản'!$A$1:$D$135,4,0))</f>
      </c>
    </row>
    <row r="610" spans="1:27" ht="12.75">
      <c r="A610" s="2"/>
      <c r="B610" s="4">
        <f>IF(ISNA(VLOOKUP(A610,'Loại tài sản'!$A$2:$D$135,2,0)),"",VLOOKUP(A610,'Loại tài sản'!$A$2:$D$135,2,0))</f>
      </c>
      <c r="Z610" s="4">
        <f>IF(A610="","",VLOOKUP(A610,'Loại tài sản'!$A$1:$D$135,3,0))</f>
      </c>
      <c r="AA610" s="4">
        <f>IF(A610="","",VLOOKUP(A610,'Loại tài sản'!$A$1:$D$135,4,0))</f>
      </c>
    </row>
    <row r="611" spans="1:27" ht="12.75">
      <c r="A611" s="2"/>
      <c r="B611" s="4">
        <f>IF(ISNA(VLOOKUP(A611,'Loại tài sản'!$A$2:$D$135,2,0)),"",VLOOKUP(A611,'Loại tài sản'!$A$2:$D$135,2,0))</f>
      </c>
      <c r="Z611" s="4">
        <f>IF(A611="","",VLOOKUP(A611,'Loại tài sản'!$A$1:$D$135,3,0))</f>
      </c>
      <c r="AA611" s="4">
        <f>IF(A611="","",VLOOKUP(A611,'Loại tài sản'!$A$1:$D$135,4,0))</f>
      </c>
    </row>
    <row r="612" spans="1:27" ht="12.75">
      <c r="A612" s="2"/>
      <c r="B612" s="4">
        <f>IF(ISNA(VLOOKUP(A612,'Loại tài sản'!$A$2:$D$135,2,0)),"",VLOOKUP(A612,'Loại tài sản'!$A$2:$D$135,2,0))</f>
      </c>
      <c r="Z612" s="4">
        <f>IF(A612="","",VLOOKUP(A612,'Loại tài sản'!$A$1:$D$135,3,0))</f>
      </c>
      <c r="AA612" s="4">
        <f>IF(A612="","",VLOOKUP(A612,'Loại tài sản'!$A$1:$D$135,4,0))</f>
      </c>
    </row>
    <row r="613" spans="1:27" ht="12.75">
      <c r="A613" s="2"/>
      <c r="B613" s="4">
        <f>IF(ISNA(VLOOKUP(A613,'Loại tài sản'!$A$2:$D$135,2,0)),"",VLOOKUP(A613,'Loại tài sản'!$A$2:$D$135,2,0))</f>
      </c>
      <c r="Z613" s="4">
        <f>IF(A613="","",VLOOKUP(A613,'Loại tài sản'!$A$1:$D$135,3,0))</f>
      </c>
      <c r="AA613" s="4">
        <f>IF(A613="","",VLOOKUP(A613,'Loại tài sản'!$A$1:$D$135,4,0))</f>
      </c>
    </row>
    <row r="614" spans="1:27" ht="12.75">
      <c r="A614" s="2"/>
      <c r="B614" s="4">
        <f>IF(ISNA(VLOOKUP(A614,'Loại tài sản'!$A$2:$D$135,2,0)),"",VLOOKUP(A614,'Loại tài sản'!$A$2:$D$135,2,0))</f>
      </c>
      <c r="Z614" s="4">
        <f>IF(A614="","",VLOOKUP(A614,'Loại tài sản'!$A$1:$D$135,3,0))</f>
      </c>
      <c r="AA614" s="4">
        <f>IF(A614="","",VLOOKUP(A614,'Loại tài sản'!$A$1:$D$135,4,0))</f>
      </c>
    </row>
    <row r="615" spans="1:27" ht="12.75">
      <c r="A615" s="2"/>
      <c r="B615" s="4">
        <f>IF(ISNA(VLOOKUP(A615,'Loại tài sản'!$A$2:$D$135,2,0)),"",VLOOKUP(A615,'Loại tài sản'!$A$2:$D$135,2,0))</f>
      </c>
      <c r="Z615" s="4">
        <f>IF(A615="","",VLOOKUP(A615,'Loại tài sản'!$A$1:$D$135,3,0))</f>
      </c>
      <c r="AA615" s="4">
        <f>IF(A615="","",VLOOKUP(A615,'Loại tài sản'!$A$1:$D$135,4,0))</f>
      </c>
    </row>
    <row r="616" spans="1:27" ht="12.75">
      <c r="A616" s="2"/>
      <c r="B616" s="4">
        <f>IF(ISNA(VLOOKUP(A616,'Loại tài sản'!$A$2:$D$135,2,0)),"",VLOOKUP(A616,'Loại tài sản'!$A$2:$D$135,2,0))</f>
      </c>
      <c r="Z616" s="4">
        <f>IF(A616="","",VLOOKUP(A616,'Loại tài sản'!$A$1:$D$135,3,0))</f>
      </c>
      <c r="AA616" s="4">
        <f>IF(A616="","",VLOOKUP(A616,'Loại tài sản'!$A$1:$D$135,4,0))</f>
      </c>
    </row>
    <row r="617" spans="1:27" ht="12.75">
      <c r="A617" s="2"/>
      <c r="B617" s="4">
        <f>IF(ISNA(VLOOKUP(A617,'Loại tài sản'!$A$2:$D$135,2,0)),"",VLOOKUP(A617,'Loại tài sản'!$A$2:$D$135,2,0))</f>
      </c>
      <c r="Z617" s="4">
        <f>IF(A617="","",VLOOKUP(A617,'Loại tài sản'!$A$1:$D$135,3,0))</f>
      </c>
      <c r="AA617" s="4">
        <f>IF(A617="","",VLOOKUP(A617,'Loại tài sản'!$A$1:$D$135,4,0))</f>
      </c>
    </row>
    <row r="618" spans="1:27" ht="12.75">
      <c r="A618" s="2"/>
      <c r="B618" s="4">
        <f>IF(ISNA(VLOOKUP(A618,'Loại tài sản'!$A$2:$D$135,2,0)),"",VLOOKUP(A618,'Loại tài sản'!$A$2:$D$135,2,0))</f>
      </c>
      <c r="Z618" s="4">
        <f>IF(A618="","",VLOOKUP(A618,'Loại tài sản'!$A$1:$D$135,3,0))</f>
      </c>
      <c r="AA618" s="4">
        <f>IF(A618="","",VLOOKUP(A618,'Loại tài sản'!$A$1:$D$135,4,0))</f>
      </c>
    </row>
    <row r="619" spans="1:27" ht="12.75">
      <c r="A619" s="2"/>
      <c r="B619" s="4">
        <f>IF(ISNA(VLOOKUP(A619,'Loại tài sản'!$A$2:$D$135,2,0)),"",VLOOKUP(A619,'Loại tài sản'!$A$2:$D$135,2,0))</f>
      </c>
      <c r="Z619" s="4">
        <f>IF(A619="","",VLOOKUP(A619,'Loại tài sản'!$A$1:$D$135,3,0))</f>
      </c>
      <c r="AA619" s="4">
        <f>IF(A619="","",VLOOKUP(A619,'Loại tài sản'!$A$1:$D$135,4,0))</f>
      </c>
    </row>
    <row r="620" spans="1:27" ht="12.75">
      <c r="A620" s="2"/>
      <c r="B620" s="4">
        <f>IF(ISNA(VLOOKUP(A620,'Loại tài sản'!$A$2:$D$135,2,0)),"",VLOOKUP(A620,'Loại tài sản'!$A$2:$D$135,2,0))</f>
      </c>
      <c r="Z620" s="4">
        <f>IF(A620="","",VLOOKUP(A620,'Loại tài sản'!$A$1:$D$135,3,0))</f>
      </c>
      <c r="AA620" s="4">
        <f>IF(A620="","",VLOOKUP(A620,'Loại tài sản'!$A$1:$D$135,4,0))</f>
      </c>
    </row>
    <row r="621" spans="1:27" ht="12.75">
      <c r="A621" s="2"/>
      <c r="B621" s="4">
        <f>IF(ISNA(VLOOKUP(A621,'Loại tài sản'!$A$2:$D$135,2,0)),"",VLOOKUP(A621,'Loại tài sản'!$A$2:$D$135,2,0))</f>
      </c>
      <c r="Z621" s="4">
        <f>IF(A621="","",VLOOKUP(A621,'Loại tài sản'!$A$1:$D$135,3,0))</f>
      </c>
      <c r="AA621" s="4">
        <f>IF(A621="","",VLOOKUP(A621,'Loại tài sản'!$A$1:$D$135,4,0))</f>
      </c>
    </row>
    <row r="622" spans="1:27" ht="12.75">
      <c r="A622" s="2"/>
      <c r="B622" s="4">
        <f>IF(ISNA(VLOOKUP(A622,'Loại tài sản'!$A$2:$D$135,2,0)),"",VLOOKUP(A622,'Loại tài sản'!$A$2:$D$135,2,0))</f>
      </c>
      <c r="Z622" s="4">
        <f>IF(A622="","",VLOOKUP(A622,'Loại tài sản'!$A$1:$D$135,3,0))</f>
      </c>
      <c r="AA622" s="4">
        <f>IF(A622="","",VLOOKUP(A622,'Loại tài sản'!$A$1:$D$135,4,0))</f>
      </c>
    </row>
    <row r="623" spans="1:27" ht="12.75">
      <c r="A623" s="2"/>
      <c r="B623" s="4">
        <f>IF(ISNA(VLOOKUP(A623,'Loại tài sản'!$A$2:$D$135,2,0)),"",VLOOKUP(A623,'Loại tài sản'!$A$2:$D$135,2,0))</f>
      </c>
      <c r="Z623" s="4">
        <f>IF(A623="","",VLOOKUP(A623,'Loại tài sản'!$A$1:$D$135,3,0))</f>
      </c>
      <c r="AA623" s="4">
        <f>IF(A623="","",VLOOKUP(A623,'Loại tài sản'!$A$1:$D$135,4,0))</f>
      </c>
    </row>
    <row r="624" spans="1:27" ht="12.75">
      <c r="A624" s="2"/>
      <c r="B624" s="4">
        <f>IF(ISNA(VLOOKUP(A624,'Loại tài sản'!$A$2:$D$135,2,0)),"",VLOOKUP(A624,'Loại tài sản'!$A$2:$D$135,2,0))</f>
      </c>
      <c r="Z624" s="4">
        <f>IF(A624="","",VLOOKUP(A624,'Loại tài sản'!$A$1:$D$135,3,0))</f>
      </c>
      <c r="AA624" s="4">
        <f>IF(A624="","",VLOOKUP(A624,'Loại tài sản'!$A$1:$D$135,4,0))</f>
      </c>
    </row>
    <row r="625" spans="1:27" ht="12.75">
      <c r="A625" s="2"/>
      <c r="B625" s="4">
        <f>IF(ISNA(VLOOKUP(A625,'Loại tài sản'!$A$2:$D$135,2,0)),"",VLOOKUP(A625,'Loại tài sản'!$A$2:$D$135,2,0))</f>
      </c>
      <c r="Z625" s="4">
        <f>IF(A625="","",VLOOKUP(A625,'Loại tài sản'!$A$1:$D$135,3,0))</f>
      </c>
      <c r="AA625" s="4">
        <f>IF(A625="","",VLOOKUP(A625,'Loại tài sản'!$A$1:$D$135,4,0))</f>
      </c>
    </row>
    <row r="626" spans="1:27" ht="12.75">
      <c r="A626" s="2"/>
      <c r="B626" s="4">
        <f>IF(ISNA(VLOOKUP(A626,'Loại tài sản'!$A$2:$D$135,2,0)),"",VLOOKUP(A626,'Loại tài sản'!$A$2:$D$135,2,0))</f>
      </c>
      <c r="Z626" s="4">
        <f>IF(A626="","",VLOOKUP(A626,'Loại tài sản'!$A$1:$D$135,3,0))</f>
      </c>
      <c r="AA626" s="4">
        <f>IF(A626="","",VLOOKUP(A626,'Loại tài sản'!$A$1:$D$135,4,0))</f>
      </c>
    </row>
    <row r="627" spans="1:27" ht="12.75">
      <c r="A627" s="2"/>
      <c r="B627" s="4">
        <f>IF(ISNA(VLOOKUP(A627,'Loại tài sản'!$A$2:$D$135,2,0)),"",VLOOKUP(A627,'Loại tài sản'!$A$2:$D$135,2,0))</f>
      </c>
      <c r="Z627" s="4">
        <f>IF(A627="","",VLOOKUP(A627,'Loại tài sản'!$A$1:$D$135,3,0))</f>
      </c>
      <c r="AA627" s="4">
        <f>IF(A627="","",VLOOKUP(A627,'Loại tài sản'!$A$1:$D$135,4,0))</f>
      </c>
    </row>
    <row r="628" spans="1:27" ht="12.75">
      <c r="A628" s="2"/>
      <c r="B628" s="4">
        <f>IF(ISNA(VLOOKUP(A628,'Loại tài sản'!$A$2:$D$135,2,0)),"",VLOOKUP(A628,'Loại tài sản'!$A$2:$D$135,2,0))</f>
      </c>
      <c r="Z628" s="4">
        <f>IF(A628="","",VLOOKUP(A628,'Loại tài sản'!$A$1:$D$135,3,0))</f>
      </c>
      <c r="AA628" s="4">
        <f>IF(A628="","",VLOOKUP(A628,'Loại tài sản'!$A$1:$D$135,4,0))</f>
      </c>
    </row>
    <row r="629" spans="1:27" ht="12.75">
      <c r="A629" s="2"/>
      <c r="B629" s="4">
        <f>IF(ISNA(VLOOKUP(A629,'Loại tài sản'!$A$2:$D$135,2,0)),"",VLOOKUP(A629,'Loại tài sản'!$A$2:$D$135,2,0))</f>
      </c>
      <c r="Z629" s="4">
        <f>IF(A629="","",VLOOKUP(A629,'Loại tài sản'!$A$1:$D$135,3,0))</f>
      </c>
      <c r="AA629" s="4">
        <f>IF(A629="","",VLOOKUP(A629,'Loại tài sản'!$A$1:$D$135,4,0))</f>
      </c>
    </row>
    <row r="630" spans="1:27" ht="12.75">
      <c r="A630" s="2"/>
      <c r="B630" s="4">
        <f>IF(ISNA(VLOOKUP(A630,'Loại tài sản'!$A$2:$D$135,2,0)),"",VLOOKUP(A630,'Loại tài sản'!$A$2:$D$135,2,0))</f>
      </c>
      <c r="Z630" s="4">
        <f>IF(A630="","",VLOOKUP(A630,'Loại tài sản'!$A$1:$D$135,3,0))</f>
      </c>
      <c r="AA630" s="4">
        <f>IF(A630="","",VLOOKUP(A630,'Loại tài sản'!$A$1:$D$135,4,0))</f>
      </c>
    </row>
    <row r="631" spans="1:27" ht="12.75">
      <c r="A631" s="2"/>
      <c r="B631" s="4">
        <f>IF(ISNA(VLOOKUP(A631,'Loại tài sản'!$A$2:$D$135,2,0)),"",VLOOKUP(A631,'Loại tài sản'!$A$2:$D$135,2,0))</f>
      </c>
      <c r="Z631" s="4">
        <f>IF(A631="","",VLOOKUP(A631,'Loại tài sản'!$A$1:$D$135,3,0))</f>
      </c>
      <c r="AA631" s="4">
        <f>IF(A631="","",VLOOKUP(A631,'Loại tài sản'!$A$1:$D$135,4,0))</f>
      </c>
    </row>
    <row r="632" spans="1:27" ht="12.75">
      <c r="A632" s="2"/>
      <c r="B632" s="4">
        <f>IF(ISNA(VLOOKUP(A632,'Loại tài sản'!$A$2:$D$135,2,0)),"",VLOOKUP(A632,'Loại tài sản'!$A$2:$D$135,2,0))</f>
      </c>
      <c r="Z632" s="4">
        <f>IF(A632="","",VLOOKUP(A632,'Loại tài sản'!$A$1:$D$135,3,0))</f>
      </c>
      <c r="AA632" s="4">
        <f>IF(A632="","",VLOOKUP(A632,'Loại tài sản'!$A$1:$D$135,4,0))</f>
      </c>
    </row>
    <row r="633" spans="1:27" ht="12.75">
      <c r="A633" s="2"/>
      <c r="B633" s="4">
        <f>IF(ISNA(VLOOKUP(A633,'Loại tài sản'!$A$2:$D$135,2,0)),"",VLOOKUP(A633,'Loại tài sản'!$A$2:$D$135,2,0))</f>
      </c>
      <c r="Z633" s="4">
        <f>IF(A633="","",VLOOKUP(A633,'Loại tài sản'!$A$1:$D$135,3,0))</f>
      </c>
      <c r="AA633" s="4">
        <f>IF(A633="","",VLOOKUP(A633,'Loại tài sản'!$A$1:$D$135,4,0))</f>
      </c>
    </row>
    <row r="634" spans="1:27" ht="12.75">
      <c r="A634" s="2"/>
      <c r="B634" s="4">
        <f>IF(ISNA(VLOOKUP(A634,'Loại tài sản'!$A$2:$D$135,2,0)),"",VLOOKUP(A634,'Loại tài sản'!$A$2:$D$135,2,0))</f>
      </c>
      <c r="Z634" s="4">
        <f>IF(A634="","",VLOOKUP(A634,'Loại tài sản'!$A$1:$D$135,3,0))</f>
      </c>
      <c r="AA634" s="4">
        <f>IF(A634="","",VLOOKUP(A634,'Loại tài sản'!$A$1:$D$135,4,0))</f>
      </c>
    </row>
    <row r="635" spans="1:27" ht="12.75">
      <c r="A635" s="2"/>
      <c r="B635" s="4">
        <f>IF(ISNA(VLOOKUP(A635,'Loại tài sản'!$A$2:$D$135,2,0)),"",VLOOKUP(A635,'Loại tài sản'!$A$2:$D$135,2,0))</f>
      </c>
      <c r="Z635" s="4">
        <f>IF(A635="","",VLOOKUP(A635,'Loại tài sản'!$A$1:$D$135,3,0))</f>
      </c>
      <c r="AA635" s="4">
        <f>IF(A635="","",VLOOKUP(A635,'Loại tài sản'!$A$1:$D$135,4,0))</f>
      </c>
    </row>
    <row r="636" spans="1:27" ht="12.75">
      <c r="A636" s="2"/>
      <c r="B636" s="4">
        <f>IF(ISNA(VLOOKUP(A636,'Loại tài sản'!$A$2:$D$135,2,0)),"",VLOOKUP(A636,'Loại tài sản'!$A$2:$D$135,2,0))</f>
      </c>
      <c r="Z636" s="4">
        <f>IF(A636="","",VLOOKUP(A636,'Loại tài sản'!$A$1:$D$135,3,0))</f>
      </c>
      <c r="AA636" s="4">
        <f>IF(A636="","",VLOOKUP(A636,'Loại tài sản'!$A$1:$D$135,4,0))</f>
      </c>
    </row>
    <row r="637" spans="1:27" ht="12.75">
      <c r="A637" s="2"/>
      <c r="B637" s="4">
        <f>IF(ISNA(VLOOKUP(A637,'Loại tài sản'!$A$2:$D$135,2,0)),"",VLOOKUP(A637,'Loại tài sản'!$A$2:$D$135,2,0))</f>
      </c>
      <c r="Z637" s="4">
        <f>IF(A637="","",VLOOKUP(A637,'Loại tài sản'!$A$1:$D$135,3,0))</f>
      </c>
      <c r="AA637" s="4">
        <f>IF(A637="","",VLOOKUP(A637,'Loại tài sản'!$A$1:$D$135,4,0))</f>
      </c>
    </row>
    <row r="638" spans="1:27" ht="12.75">
      <c r="A638" s="2"/>
      <c r="B638" s="4">
        <f>IF(ISNA(VLOOKUP(A638,'Loại tài sản'!$A$2:$D$135,2,0)),"",VLOOKUP(A638,'Loại tài sản'!$A$2:$D$135,2,0))</f>
      </c>
      <c r="Z638" s="4">
        <f>IF(A638="","",VLOOKUP(A638,'Loại tài sản'!$A$1:$D$135,3,0))</f>
      </c>
      <c r="AA638" s="4">
        <f>IF(A638="","",VLOOKUP(A638,'Loại tài sản'!$A$1:$D$135,4,0))</f>
      </c>
    </row>
    <row r="639" spans="1:27" ht="12.75">
      <c r="A639" s="2"/>
      <c r="B639" s="4">
        <f>IF(ISNA(VLOOKUP(A639,'Loại tài sản'!$A$2:$D$135,2,0)),"",VLOOKUP(A639,'Loại tài sản'!$A$2:$D$135,2,0))</f>
      </c>
      <c r="Z639" s="4">
        <f>IF(A639="","",VLOOKUP(A639,'Loại tài sản'!$A$1:$D$135,3,0))</f>
      </c>
      <c r="AA639" s="4">
        <f>IF(A639="","",VLOOKUP(A639,'Loại tài sản'!$A$1:$D$135,4,0))</f>
      </c>
    </row>
    <row r="640" spans="1:27" ht="12.75">
      <c r="A640" s="2"/>
      <c r="B640" s="4">
        <f>IF(ISNA(VLOOKUP(A640,'Loại tài sản'!$A$2:$D$135,2,0)),"",VLOOKUP(A640,'Loại tài sản'!$A$2:$D$135,2,0))</f>
      </c>
      <c r="Z640" s="4">
        <f>IF(A640="","",VLOOKUP(A640,'Loại tài sản'!$A$1:$D$135,3,0))</f>
      </c>
      <c r="AA640" s="4">
        <f>IF(A640="","",VLOOKUP(A640,'Loại tài sản'!$A$1:$D$135,4,0))</f>
      </c>
    </row>
    <row r="641" spans="1:27" ht="12.75">
      <c r="A641" s="2"/>
      <c r="B641" s="4">
        <f>IF(ISNA(VLOOKUP(A641,'Loại tài sản'!$A$2:$D$135,2,0)),"",VLOOKUP(A641,'Loại tài sản'!$A$2:$D$135,2,0))</f>
      </c>
      <c r="Z641" s="4">
        <f>IF(A641="","",VLOOKUP(A641,'Loại tài sản'!$A$1:$D$135,3,0))</f>
      </c>
      <c r="AA641" s="4">
        <f>IF(A641="","",VLOOKUP(A641,'Loại tài sản'!$A$1:$D$135,4,0))</f>
      </c>
    </row>
    <row r="642" spans="1:27" ht="12.75">
      <c r="A642" s="2"/>
      <c r="B642" s="4">
        <f>IF(ISNA(VLOOKUP(A642,'Loại tài sản'!$A$2:$D$135,2,0)),"",VLOOKUP(A642,'Loại tài sản'!$A$2:$D$135,2,0))</f>
      </c>
      <c r="Z642" s="4">
        <f>IF(A642="","",VLOOKUP(A642,'Loại tài sản'!$A$1:$D$135,3,0))</f>
      </c>
      <c r="AA642" s="4">
        <f>IF(A642="","",VLOOKUP(A642,'Loại tài sản'!$A$1:$D$135,4,0))</f>
      </c>
    </row>
    <row r="643" spans="1:27" ht="12.75">
      <c r="A643" s="2"/>
      <c r="B643" s="4">
        <f>IF(ISNA(VLOOKUP(A643,'Loại tài sản'!$A$2:$D$135,2,0)),"",VLOOKUP(A643,'Loại tài sản'!$A$2:$D$135,2,0))</f>
      </c>
      <c r="Z643" s="4">
        <f>IF(A643="","",VLOOKUP(A643,'Loại tài sản'!$A$1:$D$135,3,0))</f>
      </c>
      <c r="AA643" s="4">
        <f>IF(A643="","",VLOOKUP(A643,'Loại tài sản'!$A$1:$D$135,4,0))</f>
      </c>
    </row>
    <row r="644" spans="1:27" ht="12.75">
      <c r="A644" s="2"/>
      <c r="B644" s="4">
        <f>IF(ISNA(VLOOKUP(A644,'Loại tài sản'!$A$2:$D$135,2,0)),"",VLOOKUP(A644,'Loại tài sản'!$A$2:$D$135,2,0))</f>
      </c>
      <c r="Z644" s="4">
        <f>IF(A644="","",VLOOKUP(A644,'Loại tài sản'!$A$1:$D$135,3,0))</f>
      </c>
      <c r="AA644" s="4">
        <f>IF(A644="","",VLOOKUP(A644,'Loại tài sản'!$A$1:$D$135,4,0))</f>
      </c>
    </row>
    <row r="645" spans="1:27" ht="12.75">
      <c r="A645" s="2"/>
      <c r="B645" s="4">
        <f>IF(ISNA(VLOOKUP(A645,'Loại tài sản'!$A$2:$D$135,2,0)),"",VLOOKUP(A645,'Loại tài sản'!$A$2:$D$135,2,0))</f>
      </c>
      <c r="Z645" s="4">
        <f>IF(A645="","",VLOOKUP(A645,'Loại tài sản'!$A$1:$D$135,3,0))</f>
      </c>
      <c r="AA645" s="4">
        <f>IF(A645="","",VLOOKUP(A645,'Loại tài sản'!$A$1:$D$135,4,0))</f>
      </c>
    </row>
    <row r="646" spans="1:27" ht="12.75">
      <c r="A646" s="2"/>
      <c r="B646" s="4">
        <f>IF(ISNA(VLOOKUP(A646,'Loại tài sản'!$A$2:$D$135,2,0)),"",VLOOKUP(A646,'Loại tài sản'!$A$2:$D$135,2,0))</f>
      </c>
      <c r="Z646" s="4">
        <f>IF(A646="","",VLOOKUP(A646,'Loại tài sản'!$A$1:$D$135,3,0))</f>
      </c>
      <c r="AA646" s="4">
        <f>IF(A646="","",VLOOKUP(A646,'Loại tài sản'!$A$1:$D$135,4,0))</f>
      </c>
    </row>
    <row r="647" spans="1:27" ht="12.75">
      <c r="A647" s="2"/>
      <c r="B647" s="4">
        <f>IF(ISNA(VLOOKUP(A647,'Loại tài sản'!$A$2:$D$135,2,0)),"",VLOOKUP(A647,'Loại tài sản'!$A$2:$D$135,2,0))</f>
      </c>
      <c r="Z647" s="4">
        <f>IF(A647="","",VLOOKUP(A647,'Loại tài sản'!$A$1:$D$135,3,0))</f>
      </c>
      <c r="AA647" s="4">
        <f>IF(A647="","",VLOOKUP(A647,'Loại tài sản'!$A$1:$D$135,4,0))</f>
      </c>
    </row>
    <row r="648" spans="1:27" ht="12.75">
      <c r="A648" s="2"/>
      <c r="B648" s="4">
        <f>IF(ISNA(VLOOKUP(A648,'Loại tài sản'!$A$2:$D$135,2,0)),"",VLOOKUP(A648,'Loại tài sản'!$A$2:$D$135,2,0))</f>
      </c>
      <c r="Z648" s="4">
        <f>IF(A648="","",VLOOKUP(A648,'Loại tài sản'!$A$1:$D$135,3,0))</f>
      </c>
      <c r="AA648" s="4">
        <f>IF(A648="","",VLOOKUP(A648,'Loại tài sản'!$A$1:$D$135,4,0))</f>
      </c>
    </row>
    <row r="649" spans="1:27" ht="12.75">
      <c r="A649" s="2"/>
      <c r="B649" s="4">
        <f>IF(ISNA(VLOOKUP(A649,'Loại tài sản'!$A$2:$D$135,2,0)),"",VLOOKUP(A649,'Loại tài sản'!$A$2:$D$135,2,0))</f>
      </c>
      <c r="Z649" s="4">
        <f>IF(A649="","",VLOOKUP(A649,'Loại tài sản'!$A$1:$D$135,3,0))</f>
      </c>
      <c r="AA649" s="4">
        <f>IF(A649="","",VLOOKUP(A649,'Loại tài sản'!$A$1:$D$135,4,0))</f>
      </c>
    </row>
    <row r="650" spans="1:27" ht="12.75">
      <c r="A650" s="2"/>
      <c r="B650" s="4">
        <f>IF(ISNA(VLOOKUP(A650,'Loại tài sản'!$A$2:$D$135,2,0)),"",VLOOKUP(A650,'Loại tài sản'!$A$2:$D$135,2,0))</f>
      </c>
      <c r="Z650" s="4">
        <f>IF(A650="","",VLOOKUP(A650,'Loại tài sản'!$A$1:$D$135,3,0))</f>
      </c>
      <c r="AA650" s="4">
        <f>IF(A650="","",VLOOKUP(A650,'Loại tài sản'!$A$1:$D$135,4,0))</f>
      </c>
    </row>
    <row r="651" spans="1:27" ht="12.75">
      <c r="A651" s="2"/>
      <c r="B651" s="4">
        <f>IF(ISNA(VLOOKUP(A651,'Loại tài sản'!$A$2:$D$135,2,0)),"",VLOOKUP(A651,'Loại tài sản'!$A$2:$D$135,2,0))</f>
      </c>
      <c r="Z651" s="4">
        <f>IF(A651="","",VLOOKUP(A651,'Loại tài sản'!$A$1:$D$135,3,0))</f>
      </c>
      <c r="AA651" s="4">
        <f>IF(A651="","",VLOOKUP(A651,'Loại tài sản'!$A$1:$D$135,4,0))</f>
      </c>
    </row>
    <row r="652" spans="1:27" ht="12.75">
      <c r="A652" s="2"/>
      <c r="B652" s="4">
        <f>IF(ISNA(VLOOKUP(A652,'Loại tài sản'!$A$2:$D$135,2,0)),"",VLOOKUP(A652,'Loại tài sản'!$A$2:$D$135,2,0))</f>
      </c>
      <c r="Z652" s="4">
        <f>IF(A652="","",VLOOKUP(A652,'Loại tài sản'!$A$1:$D$135,3,0))</f>
      </c>
      <c r="AA652" s="4">
        <f>IF(A652="","",VLOOKUP(A652,'Loại tài sản'!$A$1:$D$135,4,0))</f>
      </c>
    </row>
    <row r="653" spans="1:27" ht="12.75">
      <c r="A653" s="2"/>
      <c r="B653" s="4">
        <f>IF(ISNA(VLOOKUP(A653,'Loại tài sản'!$A$2:$D$135,2,0)),"",VLOOKUP(A653,'Loại tài sản'!$A$2:$D$135,2,0))</f>
      </c>
      <c r="Z653" s="4">
        <f>IF(A653="","",VLOOKUP(A653,'Loại tài sản'!$A$1:$D$135,3,0))</f>
      </c>
      <c r="AA653" s="4">
        <f>IF(A653="","",VLOOKUP(A653,'Loại tài sản'!$A$1:$D$135,4,0))</f>
      </c>
    </row>
    <row r="654" spans="1:27" ht="12.75">
      <c r="A654" s="2"/>
      <c r="B654" s="4">
        <f>IF(ISNA(VLOOKUP(A654,'Loại tài sản'!$A$2:$D$135,2,0)),"",VLOOKUP(A654,'Loại tài sản'!$A$2:$D$135,2,0))</f>
      </c>
      <c r="Z654" s="4">
        <f>IF(A654="","",VLOOKUP(A654,'Loại tài sản'!$A$1:$D$135,3,0))</f>
      </c>
      <c r="AA654" s="4">
        <f>IF(A654="","",VLOOKUP(A654,'Loại tài sản'!$A$1:$D$135,4,0))</f>
      </c>
    </row>
    <row r="655" spans="1:27" ht="12.75">
      <c r="A655" s="2"/>
      <c r="B655" s="4">
        <f>IF(ISNA(VLOOKUP(A655,'Loại tài sản'!$A$2:$D$135,2,0)),"",VLOOKUP(A655,'Loại tài sản'!$A$2:$D$135,2,0))</f>
      </c>
      <c r="Z655" s="4">
        <f>IF(A655="","",VLOOKUP(A655,'Loại tài sản'!$A$1:$D$135,3,0))</f>
      </c>
      <c r="AA655" s="4">
        <f>IF(A655="","",VLOOKUP(A655,'Loại tài sản'!$A$1:$D$135,4,0))</f>
      </c>
    </row>
    <row r="656" spans="1:27" ht="12.75">
      <c r="A656" s="2"/>
      <c r="B656" s="4">
        <f>IF(ISNA(VLOOKUP(A656,'Loại tài sản'!$A$2:$D$135,2,0)),"",VLOOKUP(A656,'Loại tài sản'!$A$2:$D$135,2,0))</f>
      </c>
      <c r="Z656" s="4">
        <f>IF(A656="","",VLOOKUP(A656,'Loại tài sản'!$A$1:$D$135,3,0))</f>
      </c>
      <c r="AA656" s="4">
        <f>IF(A656="","",VLOOKUP(A656,'Loại tài sản'!$A$1:$D$135,4,0))</f>
      </c>
    </row>
    <row r="657" spans="1:27" ht="12.75">
      <c r="A657" s="2"/>
      <c r="B657" s="4">
        <f>IF(ISNA(VLOOKUP(A657,'Loại tài sản'!$A$2:$D$135,2,0)),"",VLOOKUP(A657,'Loại tài sản'!$A$2:$D$135,2,0))</f>
      </c>
      <c r="Z657" s="4">
        <f>IF(A657="","",VLOOKUP(A657,'Loại tài sản'!$A$1:$D$135,3,0))</f>
      </c>
      <c r="AA657" s="4">
        <f>IF(A657="","",VLOOKUP(A657,'Loại tài sản'!$A$1:$D$135,4,0))</f>
      </c>
    </row>
    <row r="658" spans="1:27" ht="12.75">
      <c r="A658" s="2"/>
      <c r="B658" s="4">
        <f>IF(ISNA(VLOOKUP(A658,'Loại tài sản'!$A$2:$D$135,2,0)),"",VLOOKUP(A658,'Loại tài sản'!$A$2:$D$135,2,0))</f>
      </c>
      <c r="Z658" s="4">
        <f>IF(A658="","",VLOOKUP(A658,'Loại tài sản'!$A$1:$D$135,3,0))</f>
      </c>
      <c r="AA658" s="4">
        <f>IF(A658="","",VLOOKUP(A658,'Loại tài sản'!$A$1:$D$135,4,0))</f>
      </c>
    </row>
    <row r="659" spans="1:27" ht="12.75">
      <c r="A659" s="2"/>
      <c r="B659" s="4">
        <f>IF(ISNA(VLOOKUP(A659,'Loại tài sản'!$A$2:$D$135,2,0)),"",VLOOKUP(A659,'Loại tài sản'!$A$2:$D$135,2,0))</f>
      </c>
      <c r="Z659" s="4">
        <f>IF(A659="","",VLOOKUP(A659,'Loại tài sản'!$A$1:$D$135,3,0))</f>
      </c>
      <c r="AA659" s="4">
        <f>IF(A659="","",VLOOKUP(A659,'Loại tài sản'!$A$1:$D$135,4,0))</f>
      </c>
    </row>
    <row r="660" spans="1:27" ht="12.75">
      <c r="A660" s="2"/>
      <c r="B660" s="4">
        <f>IF(ISNA(VLOOKUP(A660,'Loại tài sản'!$A$2:$D$135,2,0)),"",VLOOKUP(A660,'Loại tài sản'!$A$2:$D$135,2,0))</f>
      </c>
      <c r="Z660" s="4">
        <f>IF(A660="","",VLOOKUP(A660,'Loại tài sản'!$A$1:$D$135,3,0))</f>
      </c>
      <c r="AA660" s="4">
        <f>IF(A660="","",VLOOKUP(A660,'Loại tài sản'!$A$1:$D$135,4,0))</f>
      </c>
    </row>
    <row r="661" spans="1:27" ht="12.75">
      <c r="A661" s="2"/>
      <c r="B661" s="4">
        <f>IF(ISNA(VLOOKUP(A661,'Loại tài sản'!$A$2:$D$135,2,0)),"",VLOOKUP(A661,'Loại tài sản'!$A$2:$D$135,2,0))</f>
      </c>
      <c r="Z661" s="4">
        <f>IF(A661="","",VLOOKUP(A661,'Loại tài sản'!$A$1:$D$135,3,0))</f>
      </c>
      <c r="AA661" s="4">
        <f>IF(A661="","",VLOOKUP(A661,'Loại tài sản'!$A$1:$D$135,4,0))</f>
      </c>
    </row>
    <row r="662" spans="1:27" ht="12.75">
      <c r="A662" s="2"/>
      <c r="B662" s="4">
        <f>IF(ISNA(VLOOKUP(A662,'Loại tài sản'!$A$2:$D$135,2,0)),"",VLOOKUP(A662,'Loại tài sản'!$A$2:$D$135,2,0))</f>
      </c>
      <c r="Z662" s="4">
        <f>IF(A662="","",VLOOKUP(A662,'Loại tài sản'!$A$1:$D$135,3,0))</f>
      </c>
      <c r="AA662" s="4">
        <f>IF(A662="","",VLOOKUP(A662,'Loại tài sản'!$A$1:$D$135,4,0))</f>
      </c>
    </row>
    <row r="663" spans="1:27" ht="12.75">
      <c r="A663" s="2"/>
      <c r="B663" s="4">
        <f>IF(ISNA(VLOOKUP(A663,'Loại tài sản'!$A$2:$D$135,2,0)),"",VLOOKUP(A663,'Loại tài sản'!$A$2:$D$135,2,0))</f>
      </c>
      <c r="Z663" s="4">
        <f>IF(A663="","",VLOOKUP(A663,'Loại tài sản'!$A$1:$D$135,3,0))</f>
      </c>
      <c r="AA663" s="4">
        <f>IF(A663="","",VLOOKUP(A663,'Loại tài sản'!$A$1:$D$135,4,0))</f>
      </c>
    </row>
    <row r="664" spans="1:27" ht="12.75">
      <c r="A664" s="2"/>
      <c r="B664" s="4">
        <f>IF(ISNA(VLOOKUP(A664,'Loại tài sản'!$A$2:$D$135,2,0)),"",VLOOKUP(A664,'Loại tài sản'!$A$2:$D$135,2,0))</f>
      </c>
      <c r="Z664" s="4">
        <f>IF(A664="","",VLOOKUP(A664,'Loại tài sản'!$A$1:$D$135,3,0))</f>
      </c>
      <c r="AA664" s="4">
        <f>IF(A664="","",VLOOKUP(A664,'Loại tài sản'!$A$1:$D$135,4,0))</f>
      </c>
    </row>
    <row r="665" spans="1:27" ht="12.75">
      <c r="A665" s="2"/>
      <c r="B665" s="4">
        <f>IF(ISNA(VLOOKUP(A665,'Loại tài sản'!$A$2:$D$135,2,0)),"",VLOOKUP(A665,'Loại tài sản'!$A$2:$D$135,2,0))</f>
      </c>
      <c r="Z665" s="4">
        <f>IF(A665="","",VLOOKUP(A665,'Loại tài sản'!$A$1:$D$135,3,0))</f>
      </c>
      <c r="AA665" s="4">
        <f>IF(A665="","",VLOOKUP(A665,'Loại tài sản'!$A$1:$D$135,4,0))</f>
      </c>
    </row>
    <row r="666" spans="1:27" ht="12.75">
      <c r="A666" s="2"/>
      <c r="B666" s="4">
        <f>IF(ISNA(VLOOKUP(A666,'Loại tài sản'!$A$2:$D$135,2,0)),"",VLOOKUP(A666,'Loại tài sản'!$A$2:$D$135,2,0))</f>
      </c>
      <c r="Z666" s="4">
        <f>IF(A666="","",VLOOKUP(A666,'Loại tài sản'!$A$1:$D$135,3,0))</f>
      </c>
      <c r="AA666" s="4">
        <f>IF(A666="","",VLOOKUP(A666,'Loại tài sản'!$A$1:$D$135,4,0))</f>
      </c>
    </row>
    <row r="667" spans="1:27" ht="12.75">
      <c r="A667" s="2"/>
      <c r="B667" s="4">
        <f>IF(ISNA(VLOOKUP(A667,'Loại tài sản'!$A$2:$D$135,2,0)),"",VLOOKUP(A667,'Loại tài sản'!$A$2:$D$135,2,0))</f>
      </c>
      <c r="Z667" s="4">
        <f>IF(A667="","",VLOOKUP(A667,'Loại tài sản'!$A$1:$D$135,3,0))</f>
      </c>
      <c r="AA667" s="4">
        <f>IF(A667="","",VLOOKUP(A667,'Loại tài sản'!$A$1:$D$135,4,0))</f>
      </c>
    </row>
    <row r="668" spans="1:27" ht="12.75">
      <c r="A668" s="2"/>
      <c r="B668" s="4">
        <f>IF(ISNA(VLOOKUP(A668,'Loại tài sản'!$A$2:$D$135,2,0)),"",VLOOKUP(A668,'Loại tài sản'!$A$2:$D$135,2,0))</f>
      </c>
      <c r="Z668" s="4">
        <f>IF(A668="","",VLOOKUP(A668,'Loại tài sản'!$A$1:$D$135,3,0))</f>
      </c>
      <c r="AA668" s="4">
        <f>IF(A668="","",VLOOKUP(A668,'Loại tài sản'!$A$1:$D$135,4,0))</f>
      </c>
    </row>
    <row r="669" spans="1:27" ht="12.75">
      <c r="A669" s="2"/>
      <c r="B669" s="4">
        <f>IF(ISNA(VLOOKUP(A669,'Loại tài sản'!$A$2:$D$135,2,0)),"",VLOOKUP(A669,'Loại tài sản'!$A$2:$D$135,2,0))</f>
      </c>
      <c r="Z669" s="4">
        <f>IF(A669="","",VLOOKUP(A669,'Loại tài sản'!$A$1:$D$135,3,0))</f>
      </c>
      <c r="AA669" s="4">
        <f>IF(A669="","",VLOOKUP(A669,'Loại tài sản'!$A$1:$D$135,4,0))</f>
      </c>
    </row>
    <row r="670" spans="1:27" ht="12.75">
      <c r="A670" s="2"/>
      <c r="B670" s="4">
        <f>IF(ISNA(VLOOKUP(A670,'Loại tài sản'!$A$2:$D$135,2,0)),"",VLOOKUP(A670,'Loại tài sản'!$A$2:$D$135,2,0))</f>
      </c>
      <c r="Z670" s="4">
        <f>IF(A670="","",VLOOKUP(A670,'Loại tài sản'!$A$1:$D$135,3,0))</f>
      </c>
      <c r="AA670" s="4">
        <f>IF(A670="","",VLOOKUP(A670,'Loại tài sản'!$A$1:$D$135,4,0))</f>
      </c>
    </row>
    <row r="671" spans="1:27" ht="12.75">
      <c r="A671" s="2"/>
      <c r="B671" s="4">
        <f>IF(ISNA(VLOOKUP(A671,'Loại tài sản'!$A$2:$D$135,2,0)),"",VLOOKUP(A671,'Loại tài sản'!$A$2:$D$135,2,0))</f>
      </c>
      <c r="Z671" s="4">
        <f>IF(A671="","",VLOOKUP(A671,'Loại tài sản'!$A$1:$D$135,3,0))</f>
      </c>
      <c r="AA671" s="4">
        <f>IF(A671="","",VLOOKUP(A671,'Loại tài sản'!$A$1:$D$135,4,0))</f>
      </c>
    </row>
    <row r="672" spans="1:27" ht="12.75">
      <c r="A672" s="2"/>
      <c r="B672" s="4">
        <f>IF(ISNA(VLOOKUP(A672,'Loại tài sản'!$A$2:$D$135,2,0)),"",VLOOKUP(A672,'Loại tài sản'!$A$2:$D$135,2,0))</f>
      </c>
      <c r="Z672" s="4">
        <f>IF(A672="","",VLOOKUP(A672,'Loại tài sản'!$A$1:$D$135,3,0))</f>
      </c>
      <c r="AA672" s="4">
        <f>IF(A672="","",VLOOKUP(A672,'Loại tài sản'!$A$1:$D$135,4,0))</f>
      </c>
    </row>
    <row r="673" spans="1:27" ht="12.75">
      <c r="A673" s="2"/>
      <c r="B673" s="4">
        <f>IF(ISNA(VLOOKUP(A673,'Loại tài sản'!$A$2:$D$135,2,0)),"",VLOOKUP(A673,'Loại tài sản'!$A$2:$D$135,2,0))</f>
      </c>
      <c r="Z673" s="4">
        <f>IF(A673="","",VLOOKUP(A673,'Loại tài sản'!$A$1:$D$135,3,0))</f>
      </c>
      <c r="AA673" s="4">
        <f>IF(A673="","",VLOOKUP(A673,'Loại tài sản'!$A$1:$D$135,4,0))</f>
      </c>
    </row>
    <row r="674" spans="1:27" ht="12.75">
      <c r="A674" s="2"/>
      <c r="B674" s="4">
        <f>IF(ISNA(VLOOKUP(A674,'Loại tài sản'!$A$2:$D$135,2,0)),"",VLOOKUP(A674,'Loại tài sản'!$A$2:$D$135,2,0))</f>
      </c>
      <c r="Z674" s="4">
        <f>IF(A674="","",VLOOKUP(A674,'Loại tài sản'!$A$1:$D$135,3,0))</f>
      </c>
      <c r="AA674" s="4">
        <f>IF(A674="","",VLOOKUP(A674,'Loại tài sản'!$A$1:$D$135,4,0))</f>
      </c>
    </row>
    <row r="675" spans="1:27" ht="12.75">
      <c r="A675" s="2"/>
      <c r="B675" s="4">
        <f>IF(ISNA(VLOOKUP(A675,'Loại tài sản'!$A$2:$D$135,2,0)),"",VLOOKUP(A675,'Loại tài sản'!$A$2:$D$135,2,0))</f>
      </c>
      <c r="Z675" s="4">
        <f>IF(A675="","",VLOOKUP(A675,'Loại tài sản'!$A$1:$D$135,3,0))</f>
      </c>
      <c r="AA675" s="4">
        <f>IF(A675="","",VLOOKUP(A675,'Loại tài sản'!$A$1:$D$135,4,0))</f>
      </c>
    </row>
    <row r="676" spans="1:27" ht="12.75">
      <c r="A676" s="2"/>
      <c r="B676" s="4">
        <f>IF(ISNA(VLOOKUP(A676,'Loại tài sản'!$A$2:$D$135,2,0)),"",VLOOKUP(A676,'Loại tài sản'!$A$2:$D$135,2,0))</f>
      </c>
      <c r="Z676" s="4">
        <f>IF(A676="","",VLOOKUP(A676,'Loại tài sản'!$A$1:$D$135,3,0))</f>
      </c>
      <c r="AA676" s="4">
        <f>IF(A676="","",VLOOKUP(A676,'Loại tài sản'!$A$1:$D$135,4,0))</f>
      </c>
    </row>
    <row r="677" spans="1:27" ht="12.75">
      <c r="A677" s="2"/>
      <c r="B677" s="4">
        <f>IF(ISNA(VLOOKUP(A677,'Loại tài sản'!$A$2:$D$135,2,0)),"",VLOOKUP(A677,'Loại tài sản'!$A$2:$D$135,2,0))</f>
      </c>
      <c r="Z677" s="4">
        <f>IF(A677="","",VLOOKUP(A677,'Loại tài sản'!$A$1:$D$135,3,0))</f>
      </c>
      <c r="AA677" s="4">
        <f>IF(A677="","",VLOOKUP(A677,'Loại tài sản'!$A$1:$D$135,4,0))</f>
      </c>
    </row>
    <row r="678" spans="1:27" ht="12.75">
      <c r="A678" s="2"/>
      <c r="B678" s="4">
        <f>IF(ISNA(VLOOKUP(A678,'Loại tài sản'!$A$2:$D$135,2,0)),"",VLOOKUP(A678,'Loại tài sản'!$A$2:$D$135,2,0))</f>
      </c>
      <c r="Z678" s="4">
        <f>IF(A678="","",VLOOKUP(A678,'Loại tài sản'!$A$1:$D$135,3,0))</f>
      </c>
      <c r="AA678" s="4">
        <f>IF(A678="","",VLOOKUP(A678,'Loại tài sản'!$A$1:$D$135,4,0))</f>
      </c>
    </row>
    <row r="679" spans="1:27" ht="12.75">
      <c r="A679" s="2"/>
      <c r="B679" s="4">
        <f>IF(ISNA(VLOOKUP(A679,'Loại tài sản'!$A$2:$D$135,2,0)),"",VLOOKUP(A679,'Loại tài sản'!$A$2:$D$135,2,0))</f>
      </c>
      <c r="Z679" s="4">
        <f>IF(A679="","",VLOOKUP(A679,'Loại tài sản'!$A$1:$D$135,3,0))</f>
      </c>
      <c r="AA679" s="4">
        <f>IF(A679="","",VLOOKUP(A679,'Loại tài sản'!$A$1:$D$135,4,0))</f>
      </c>
    </row>
    <row r="680" spans="1:27" ht="12.75">
      <c r="A680" s="2"/>
      <c r="B680" s="4">
        <f>IF(ISNA(VLOOKUP(A680,'Loại tài sản'!$A$2:$D$135,2,0)),"",VLOOKUP(A680,'Loại tài sản'!$A$2:$D$135,2,0))</f>
      </c>
      <c r="Z680" s="4">
        <f>IF(A680="","",VLOOKUP(A680,'Loại tài sản'!$A$1:$D$135,3,0))</f>
      </c>
      <c r="AA680" s="4">
        <f>IF(A680="","",VLOOKUP(A680,'Loại tài sản'!$A$1:$D$135,4,0))</f>
      </c>
    </row>
    <row r="681" spans="1:27" ht="12.75">
      <c r="A681" s="2"/>
      <c r="B681" s="4">
        <f>IF(ISNA(VLOOKUP(A681,'Loại tài sản'!$A$2:$D$135,2,0)),"",VLOOKUP(A681,'Loại tài sản'!$A$2:$D$135,2,0))</f>
      </c>
      <c r="Z681" s="4">
        <f>IF(A681="","",VLOOKUP(A681,'Loại tài sản'!$A$1:$D$135,3,0))</f>
      </c>
      <c r="AA681" s="4">
        <f>IF(A681="","",VLOOKUP(A681,'Loại tài sản'!$A$1:$D$135,4,0))</f>
      </c>
    </row>
    <row r="682" spans="1:27" ht="12.75">
      <c r="A682" s="2"/>
      <c r="B682" s="4">
        <f>IF(ISNA(VLOOKUP(A682,'Loại tài sản'!$A$2:$D$135,2,0)),"",VLOOKUP(A682,'Loại tài sản'!$A$2:$D$135,2,0))</f>
      </c>
      <c r="Z682" s="4">
        <f>IF(A682="","",VLOOKUP(A682,'Loại tài sản'!$A$1:$D$135,3,0))</f>
      </c>
      <c r="AA682" s="4">
        <f>IF(A682="","",VLOOKUP(A682,'Loại tài sản'!$A$1:$D$135,4,0))</f>
      </c>
    </row>
    <row r="683" spans="1:27" ht="12.75">
      <c r="A683" s="2"/>
      <c r="B683" s="4">
        <f>IF(ISNA(VLOOKUP(A683,'Loại tài sản'!$A$2:$D$135,2,0)),"",VLOOKUP(A683,'Loại tài sản'!$A$2:$D$135,2,0))</f>
      </c>
      <c r="Z683" s="4">
        <f>IF(A683="","",VLOOKUP(A683,'Loại tài sản'!$A$1:$D$135,3,0))</f>
      </c>
      <c r="AA683" s="4">
        <f>IF(A683="","",VLOOKUP(A683,'Loại tài sản'!$A$1:$D$135,4,0))</f>
      </c>
    </row>
    <row r="684" spans="1:27" ht="12.75">
      <c r="A684" s="2"/>
      <c r="B684" s="4">
        <f>IF(ISNA(VLOOKUP(A684,'Loại tài sản'!$A$2:$D$135,2,0)),"",VLOOKUP(A684,'Loại tài sản'!$A$2:$D$135,2,0))</f>
      </c>
      <c r="Z684" s="4">
        <f>IF(A684="","",VLOOKUP(A684,'Loại tài sản'!$A$1:$D$135,3,0))</f>
      </c>
      <c r="AA684" s="4">
        <f>IF(A684="","",VLOOKUP(A684,'Loại tài sản'!$A$1:$D$135,4,0))</f>
      </c>
    </row>
    <row r="685" spans="1:27" ht="12.75">
      <c r="A685" s="2"/>
      <c r="B685" s="4">
        <f>IF(ISNA(VLOOKUP(A685,'Loại tài sản'!$A$2:$D$135,2,0)),"",VLOOKUP(A685,'Loại tài sản'!$A$2:$D$135,2,0))</f>
      </c>
      <c r="Z685" s="4">
        <f>IF(A685="","",VLOOKUP(A685,'Loại tài sản'!$A$1:$D$135,3,0))</f>
      </c>
      <c r="AA685" s="4">
        <f>IF(A685="","",VLOOKUP(A685,'Loại tài sản'!$A$1:$D$135,4,0))</f>
      </c>
    </row>
    <row r="686" spans="1:27" ht="12.75">
      <c r="A686" s="2"/>
      <c r="B686" s="4">
        <f>IF(ISNA(VLOOKUP(A686,'Loại tài sản'!$A$2:$D$135,2,0)),"",VLOOKUP(A686,'Loại tài sản'!$A$2:$D$135,2,0))</f>
      </c>
      <c r="Z686" s="4">
        <f>IF(A686="","",VLOOKUP(A686,'Loại tài sản'!$A$1:$D$135,3,0))</f>
      </c>
      <c r="AA686" s="4">
        <f>IF(A686="","",VLOOKUP(A686,'Loại tài sản'!$A$1:$D$135,4,0))</f>
      </c>
    </row>
    <row r="687" spans="1:27" ht="12.75">
      <c r="A687" s="2"/>
      <c r="B687" s="4">
        <f>IF(ISNA(VLOOKUP(A687,'Loại tài sản'!$A$2:$D$135,2,0)),"",VLOOKUP(A687,'Loại tài sản'!$A$2:$D$135,2,0))</f>
      </c>
      <c r="Z687" s="4">
        <f>IF(A687="","",VLOOKUP(A687,'Loại tài sản'!$A$1:$D$135,3,0))</f>
      </c>
      <c r="AA687" s="4">
        <f>IF(A687="","",VLOOKUP(A687,'Loại tài sản'!$A$1:$D$135,4,0))</f>
      </c>
    </row>
    <row r="688" spans="1:27" ht="12.75">
      <c r="A688" s="2"/>
      <c r="B688" s="4">
        <f>IF(ISNA(VLOOKUP(A688,'Loại tài sản'!$A$2:$D$135,2,0)),"",VLOOKUP(A688,'Loại tài sản'!$A$2:$D$135,2,0))</f>
      </c>
      <c r="Z688" s="4">
        <f>IF(A688="","",VLOOKUP(A688,'Loại tài sản'!$A$1:$D$135,3,0))</f>
      </c>
      <c r="AA688" s="4">
        <f>IF(A688="","",VLOOKUP(A688,'Loại tài sản'!$A$1:$D$135,4,0))</f>
      </c>
    </row>
    <row r="689" spans="1:27" ht="12.75">
      <c r="A689" s="2"/>
      <c r="B689" s="4">
        <f>IF(ISNA(VLOOKUP(A689,'Loại tài sản'!$A$2:$D$135,2,0)),"",VLOOKUP(A689,'Loại tài sản'!$A$2:$D$135,2,0))</f>
      </c>
      <c r="Z689" s="4">
        <f>IF(A689="","",VLOOKUP(A689,'Loại tài sản'!$A$1:$D$135,3,0))</f>
      </c>
      <c r="AA689" s="4">
        <f>IF(A689="","",VLOOKUP(A689,'Loại tài sản'!$A$1:$D$135,4,0))</f>
      </c>
    </row>
    <row r="690" spans="1:27" ht="12.75">
      <c r="A690" s="2"/>
      <c r="B690" s="4">
        <f>IF(ISNA(VLOOKUP(A690,'Loại tài sản'!$A$2:$D$135,2,0)),"",VLOOKUP(A690,'Loại tài sản'!$A$2:$D$135,2,0))</f>
      </c>
      <c r="Z690" s="4">
        <f>IF(A690="","",VLOOKUP(A690,'Loại tài sản'!$A$1:$D$135,3,0))</f>
      </c>
      <c r="AA690" s="4">
        <f>IF(A690="","",VLOOKUP(A690,'Loại tài sản'!$A$1:$D$135,4,0))</f>
      </c>
    </row>
    <row r="691" spans="1:27" ht="12.75">
      <c r="A691" s="2"/>
      <c r="B691" s="4">
        <f>IF(ISNA(VLOOKUP(A691,'Loại tài sản'!$A$2:$D$135,2,0)),"",VLOOKUP(A691,'Loại tài sản'!$A$2:$D$135,2,0))</f>
      </c>
      <c r="Z691" s="4">
        <f>IF(A691="","",VLOOKUP(A691,'Loại tài sản'!$A$1:$D$135,3,0))</f>
      </c>
      <c r="AA691" s="4">
        <f>IF(A691="","",VLOOKUP(A691,'Loại tài sản'!$A$1:$D$135,4,0))</f>
      </c>
    </row>
    <row r="692" spans="1:27" ht="12.75">
      <c r="A692" s="2"/>
      <c r="B692" s="4">
        <f>IF(ISNA(VLOOKUP(A692,'Loại tài sản'!$A$2:$D$135,2,0)),"",VLOOKUP(A692,'Loại tài sản'!$A$2:$D$135,2,0))</f>
      </c>
      <c r="Z692" s="4">
        <f>IF(A692="","",VLOOKUP(A692,'Loại tài sản'!$A$1:$D$135,3,0))</f>
      </c>
      <c r="AA692" s="4">
        <f>IF(A692="","",VLOOKUP(A692,'Loại tài sản'!$A$1:$D$135,4,0))</f>
      </c>
    </row>
    <row r="693" spans="1:27" ht="12.75">
      <c r="A693" s="2"/>
      <c r="B693" s="4">
        <f>IF(ISNA(VLOOKUP(A693,'Loại tài sản'!$A$2:$D$135,2,0)),"",VLOOKUP(A693,'Loại tài sản'!$A$2:$D$135,2,0))</f>
      </c>
      <c r="Z693" s="4">
        <f>IF(A693="","",VLOOKUP(A693,'Loại tài sản'!$A$1:$D$135,3,0))</f>
      </c>
      <c r="AA693" s="4">
        <f>IF(A693="","",VLOOKUP(A693,'Loại tài sản'!$A$1:$D$135,4,0))</f>
      </c>
    </row>
    <row r="694" spans="1:27" ht="12.75">
      <c r="A694" s="2"/>
      <c r="B694" s="4">
        <f>IF(ISNA(VLOOKUP(A694,'Loại tài sản'!$A$2:$D$135,2,0)),"",VLOOKUP(A694,'Loại tài sản'!$A$2:$D$135,2,0))</f>
      </c>
      <c r="Z694" s="4">
        <f>IF(A694="","",VLOOKUP(A694,'Loại tài sản'!$A$1:$D$135,3,0))</f>
      </c>
      <c r="AA694" s="4">
        <f>IF(A694="","",VLOOKUP(A694,'Loại tài sản'!$A$1:$D$135,4,0))</f>
      </c>
    </row>
    <row r="695" spans="1:27" ht="12.75">
      <c r="A695" s="2"/>
      <c r="B695" s="4">
        <f>IF(ISNA(VLOOKUP(A695,'Loại tài sản'!$A$2:$D$135,2,0)),"",VLOOKUP(A695,'Loại tài sản'!$A$2:$D$135,2,0))</f>
      </c>
      <c r="Z695" s="4">
        <f>IF(A695="","",VLOOKUP(A695,'Loại tài sản'!$A$1:$D$135,3,0))</f>
      </c>
      <c r="AA695" s="4">
        <f>IF(A695="","",VLOOKUP(A695,'Loại tài sản'!$A$1:$D$135,4,0))</f>
      </c>
    </row>
    <row r="696" spans="1:27" ht="12.75">
      <c r="A696" s="2"/>
      <c r="B696" s="4">
        <f>IF(ISNA(VLOOKUP(A696,'Loại tài sản'!$A$2:$D$135,2,0)),"",VLOOKUP(A696,'Loại tài sản'!$A$2:$D$135,2,0))</f>
      </c>
      <c r="Z696" s="4">
        <f>IF(A696="","",VLOOKUP(A696,'Loại tài sản'!$A$1:$D$135,3,0))</f>
      </c>
      <c r="AA696" s="4">
        <f>IF(A696="","",VLOOKUP(A696,'Loại tài sản'!$A$1:$D$135,4,0))</f>
      </c>
    </row>
    <row r="697" spans="1:27" ht="12.75">
      <c r="A697" s="2"/>
      <c r="B697" s="4">
        <f>IF(ISNA(VLOOKUP(A697,'Loại tài sản'!$A$2:$D$135,2,0)),"",VLOOKUP(A697,'Loại tài sản'!$A$2:$D$135,2,0))</f>
      </c>
      <c r="Z697" s="4">
        <f>IF(A697="","",VLOOKUP(A697,'Loại tài sản'!$A$1:$D$135,3,0))</f>
      </c>
      <c r="AA697" s="4">
        <f>IF(A697="","",VLOOKUP(A697,'Loại tài sản'!$A$1:$D$135,4,0))</f>
      </c>
    </row>
    <row r="698" spans="1:27" ht="12.75">
      <c r="A698" s="2"/>
      <c r="B698" s="4">
        <f>IF(ISNA(VLOOKUP(A698,'Loại tài sản'!$A$2:$D$135,2,0)),"",VLOOKUP(A698,'Loại tài sản'!$A$2:$D$135,2,0))</f>
      </c>
      <c r="Z698" s="4">
        <f>IF(A698="","",VLOOKUP(A698,'Loại tài sản'!$A$1:$D$135,3,0))</f>
      </c>
      <c r="AA698" s="4">
        <f>IF(A698="","",VLOOKUP(A698,'Loại tài sản'!$A$1:$D$135,4,0))</f>
      </c>
    </row>
    <row r="699" spans="1:27" ht="12.75">
      <c r="A699" s="2"/>
      <c r="B699" s="4">
        <f>IF(ISNA(VLOOKUP(A699,'Loại tài sản'!$A$2:$D$135,2,0)),"",VLOOKUP(A699,'Loại tài sản'!$A$2:$D$135,2,0))</f>
      </c>
      <c r="Z699" s="4">
        <f>IF(A699="","",VLOOKUP(A699,'Loại tài sản'!$A$1:$D$135,3,0))</f>
      </c>
      <c r="AA699" s="4">
        <f>IF(A699="","",VLOOKUP(A699,'Loại tài sản'!$A$1:$D$135,4,0))</f>
      </c>
    </row>
    <row r="700" spans="1:27" ht="12.75">
      <c r="A700" s="2"/>
      <c r="B700" s="4">
        <f>IF(ISNA(VLOOKUP(A700,'Loại tài sản'!$A$2:$D$135,2,0)),"",VLOOKUP(A700,'Loại tài sản'!$A$2:$D$135,2,0))</f>
      </c>
      <c r="Z700" s="4">
        <f>IF(A700="","",VLOOKUP(A700,'Loại tài sản'!$A$1:$D$135,3,0))</f>
      </c>
      <c r="AA700" s="4">
        <f>IF(A700="","",VLOOKUP(A700,'Loại tài sản'!$A$1:$D$135,4,0))</f>
      </c>
    </row>
    <row r="701" spans="1:27" ht="12.75">
      <c r="A701" s="2"/>
      <c r="B701" s="4">
        <f>IF(ISNA(VLOOKUP(A701,'Loại tài sản'!$A$2:$D$135,2,0)),"",VLOOKUP(A701,'Loại tài sản'!$A$2:$D$135,2,0))</f>
      </c>
      <c r="Z701" s="4">
        <f>IF(A701="","",VLOOKUP(A701,'Loại tài sản'!$A$1:$D$135,3,0))</f>
      </c>
      <c r="AA701" s="4">
        <f>IF(A701="","",VLOOKUP(A701,'Loại tài sản'!$A$1:$D$135,4,0))</f>
      </c>
    </row>
    <row r="702" spans="1:27" ht="12.75">
      <c r="A702" s="2"/>
      <c r="B702" s="4">
        <f>IF(ISNA(VLOOKUP(A702,'Loại tài sản'!$A$2:$D$135,2,0)),"",VLOOKUP(A702,'Loại tài sản'!$A$2:$D$135,2,0))</f>
      </c>
      <c r="Z702" s="4">
        <f>IF(A702="","",VLOOKUP(A702,'Loại tài sản'!$A$1:$D$135,3,0))</f>
      </c>
      <c r="AA702" s="4">
        <f>IF(A702="","",VLOOKUP(A702,'Loại tài sản'!$A$1:$D$135,4,0))</f>
      </c>
    </row>
    <row r="703" spans="1:27" ht="12.75">
      <c r="A703" s="2"/>
      <c r="B703" s="4">
        <f>IF(ISNA(VLOOKUP(A703,'Loại tài sản'!$A$2:$D$135,2,0)),"",VLOOKUP(A703,'Loại tài sản'!$A$2:$D$135,2,0))</f>
      </c>
      <c r="Z703" s="4">
        <f>IF(A703="","",VLOOKUP(A703,'Loại tài sản'!$A$1:$D$135,3,0))</f>
      </c>
      <c r="AA703" s="4">
        <f>IF(A703="","",VLOOKUP(A703,'Loại tài sản'!$A$1:$D$135,4,0))</f>
      </c>
    </row>
    <row r="704" spans="1:27" ht="12.75">
      <c r="A704" s="2"/>
      <c r="B704" s="4">
        <f>IF(ISNA(VLOOKUP(A704,'Loại tài sản'!$A$2:$D$135,2,0)),"",VLOOKUP(A704,'Loại tài sản'!$A$2:$D$135,2,0))</f>
      </c>
      <c r="Z704" s="4">
        <f>IF(A704="","",VLOOKUP(A704,'Loại tài sản'!$A$1:$D$135,3,0))</f>
      </c>
      <c r="AA704" s="4">
        <f>IF(A704="","",VLOOKUP(A704,'Loại tài sản'!$A$1:$D$135,4,0))</f>
      </c>
    </row>
    <row r="705" spans="1:27" ht="12.75">
      <c r="A705" s="2"/>
      <c r="B705" s="4">
        <f>IF(ISNA(VLOOKUP(A705,'Loại tài sản'!$A$2:$D$135,2,0)),"",VLOOKUP(A705,'Loại tài sản'!$A$2:$D$135,2,0))</f>
      </c>
      <c r="Z705" s="4">
        <f>IF(A705="","",VLOOKUP(A705,'Loại tài sản'!$A$1:$D$135,3,0))</f>
      </c>
      <c r="AA705" s="4">
        <f>IF(A705="","",VLOOKUP(A705,'Loại tài sản'!$A$1:$D$135,4,0))</f>
      </c>
    </row>
    <row r="706" spans="1:27" ht="12.75">
      <c r="A706" s="2"/>
      <c r="B706" s="4">
        <f>IF(ISNA(VLOOKUP(A706,'Loại tài sản'!$A$2:$D$135,2,0)),"",VLOOKUP(A706,'Loại tài sản'!$A$2:$D$135,2,0))</f>
      </c>
      <c r="Z706" s="4">
        <f>IF(A706="","",VLOOKUP(A706,'Loại tài sản'!$A$1:$D$135,3,0))</f>
      </c>
      <c r="AA706" s="4">
        <f>IF(A706="","",VLOOKUP(A706,'Loại tài sản'!$A$1:$D$135,4,0))</f>
      </c>
    </row>
    <row r="707" spans="1:27" ht="12.75">
      <c r="A707" s="2"/>
      <c r="B707" s="4">
        <f>IF(ISNA(VLOOKUP(A707,'Loại tài sản'!$A$2:$D$135,2,0)),"",VLOOKUP(A707,'Loại tài sản'!$A$2:$D$135,2,0))</f>
      </c>
      <c r="Z707" s="4">
        <f>IF(A707="","",VLOOKUP(A707,'Loại tài sản'!$A$1:$D$135,3,0))</f>
      </c>
      <c r="AA707" s="4">
        <f>IF(A707="","",VLOOKUP(A707,'Loại tài sản'!$A$1:$D$135,4,0))</f>
      </c>
    </row>
    <row r="708" spans="1:27" ht="12.75">
      <c r="A708" s="2"/>
      <c r="B708" s="4">
        <f>IF(ISNA(VLOOKUP(A708,'Loại tài sản'!$A$2:$D$135,2,0)),"",VLOOKUP(A708,'Loại tài sản'!$A$2:$D$135,2,0))</f>
      </c>
      <c r="Z708" s="4">
        <f>IF(A708="","",VLOOKUP(A708,'Loại tài sản'!$A$1:$D$135,3,0))</f>
      </c>
      <c r="AA708" s="4">
        <f>IF(A708="","",VLOOKUP(A708,'Loại tài sản'!$A$1:$D$135,4,0))</f>
      </c>
    </row>
    <row r="709" spans="1:27" ht="12.75">
      <c r="A709" s="2"/>
      <c r="B709" s="4">
        <f>IF(ISNA(VLOOKUP(A709,'Loại tài sản'!$A$2:$D$135,2,0)),"",VLOOKUP(A709,'Loại tài sản'!$A$2:$D$135,2,0))</f>
      </c>
      <c r="Z709" s="4">
        <f>IF(A709="","",VLOOKUP(A709,'Loại tài sản'!$A$1:$D$135,3,0))</f>
      </c>
      <c r="AA709" s="4">
        <f>IF(A709="","",VLOOKUP(A709,'Loại tài sản'!$A$1:$D$135,4,0))</f>
      </c>
    </row>
    <row r="710" spans="1:27" ht="12.75">
      <c r="A710" s="2"/>
      <c r="B710" s="4">
        <f>IF(ISNA(VLOOKUP(A710,'Loại tài sản'!$A$2:$D$135,2,0)),"",VLOOKUP(A710,'Loại tài sản'!$A$2:$D$135,2,0))</f>
      </c>
      <c r="Z710" s="4">
        <f>IF(A710="","",VLOOKUP(A710,'Loại tài sản'!$A$1:$D$135,3,0))</f>
      </c>
      <c r="AA710" s="4">
        <f>IF(A710="","",VLOOKUP(A710,'Loại tài sản'!$A$1:$D$135,4,0))</f>
      </c>
    </row>
    <row r="711" spans="1:27" ht="12.75">
      <c r="A711" s="2"/>
      <c r="B711" s="4">
        <f>IF(ISNA(VLOOKUP(A711,'Loại tài sản'!$A$2:$D$135,2,0)),"",VLOOKUP(A711,'Loại tài sản'!$A$2:$D$135,2,0))</f>
      </c>
      <c r="Z711" s="4">
        <f>IF(A711="","",VLOOKUP(A711,'Loại tài sản'!$A$1:$D$135,3,0))</f>
      </c>
      <c r="AA711" s="4">
        <f>IF(A711="","",VLOOKUP(A711,'Loại tài sản'!$A$1:$D$135,4,0))</f>
      </c>
    </row>
    <row r="712" spans="1:27" ht="12.75">
      <c r="A712" s="2"/>
      <c r="B712" s="4">
        <f>IF(ISNA(VLOOKUP(A712,'Loại tài sản'!$A$2:$D$135,2,0)),"",VLOOKUP(A712,'Loại tài sản'!$A$2:$D$135,2,0))</f>
      </c>
      <c r="Z712" s="4">
        <f>IF(A712="","",VLOOKUP(A712,'Loại tài sản'!$A$1:$D$135,3,0))</f>
      </c>
      <c r="AA712" s="4">
        <f>IF(A712="","",VLOOKUP(A712,'Loại tài sản'!$A$1:$D$135,4,0))</f>
      </c>
    </row>
    <row r="713" spans="1:27" ht="12.75">
      <c r="A713" s="2"/>
      <c r="B713" s="4">
        <f>IF(ISNA(VLOOKUP(A713,'Loại tài sản'!$A$2:$D$135,2,0)),"",VLOOKUP(A713,'Loại tài sản'!$A$2:$D$135,2,0))</f>
      </c>
      <c r="Z713" s="4">
        <f>IF(A713="","",VLOOKUP(A713,'Loại tài sản'!$A$1:$D$135,3,0))</f>
      </c>
      <c r="AA713" s="4">
        <f>IF(A713="","",VLOOKUP(A713,'Loại tài sản'!$A$1:$D$135,4,0))</f>
      </c>
    </row>
    <row r="714" spans="1:27" ht="12.75">
      <c r="A714" s="2"/>
      <c r="B714" s="4">
        <f>IF(ISNA(VLOOKUP(A714,'Loại tài sản'!$A$2:$D$135,2,0)),"",VLOOKUP(A714,'Loại tài sản'!$A$2:$D$135,2,0))</f>
      </c>
      <c r="Z714" s="4">
        <f>IF(A714="","",VLOOKUP(A714,'Loại tài sản'!$A$1:$D$135,3,0))</f>
      </c>
      <c r="AA714" s="4">
        <f>IF(A714="","",VLOOKUP(A714,'Loại tài sản'!$A$1:$D$135,4,0))</f>
      </c>
    </row>
    <row r="715" spans="1:27" ht="12.75">
      <c r="A715" s="2"/>
      <c r="B715" s="4">
        <f>IF(ISNA(VLOOKUP(A715,'Loại tài sản'!$A$2:$D$135,2,0)),"",VLOOKUP(A715,'Loại tài sản'!$A$2:$D$135,2,0))</f>
      </c>
      <c r="Z715" s="4">
        <f>IF(A715="","",VLOOKUP(A715,'Loại tài sản'!$A$1:$D$135,3,0))</f>
      </c>
      <c r="AA715" s="4">
        <f>IF(A715="","",VLOOKUP(A715,'Loại tài sản'!$A$1:$D$135,4,0))</f>
      </c>
    </row>
    <row r="716" spans="1:27" ht="12.75">
      <c r="A716" s="2"/>
      <c r="B716" s="4">
        <f>IF(ISNA(VLOOKUP(A716,'Loại tài sản'!$A$2:$D$135,2,0)),"",VLOOKUP(A716,'Loại tài sản'!$A$2:$D$135,2,0))</f>
      </c>
      <c r="Z716" s="4">
        <f>IF(A716="","",VLOOKUP(A716,'Loại tài sản'!$A$1:$D$135,3,0))</f>
      </c>
      <c r="AA716" s="4">
        <f>IF(A716="","",VLOOKUP(A716,'Loại tài sản'!$A$1:$D$135,4,0))</f>
      </c>
    </row>
    <row r="717" spans="1:27" ht="12.75">
      <c r="A717" s="2"/>
      <c r="B717" s="4">
        <f>IF(ISNA(VLOOKUP(A717,'Loại tài sản'!$A$2:$D$135,2,0)),"",VLOOKUP(A717,'Loại tài sản'!$A$2:$D$135,2,0))</f>
      </c>
      <c r="Z717" s="4">
        <f>IF(A717="","",VLOOKUP(A717,'Loại tài sản'!$A$1:$D$135,3,0))</f>
      </c>
      <c r="AA717" s="4">
        <f>IF(A717="","",VLOOKUP(A717,'Loại tài sản'!$A$1:$D$135,4,0))</f>
      </c>
    </row>
    <row r="718" spans="1:27" ht="12.75">
      <c r="A718" s="2"/>
      <c r="B718" s="4">
        <f>IF(ISNA(VLOOKUP(A718,'Loại tài sản'!$A$2:$D$135,2,0)),"",VLOOKUP(A718,'Loại tài sản'!$A$2:$D$135,2,0))</f>
      </c>
      <c r="Z718" s="4">
        <f>IF(A718="","",VLOOKUP(A718,'Loại tài sản'!$A$1:$D$135,3,0))</f>
      </c>
      <c r="AA718" s="4">
        <f>IF(A718="","",VLOOKUP(A718,'Loại tài sản'!$A$1:$D$135,4,0))</f>
      </c>
    </row>
    <row r="719" spans="1:27" ht="12.75">
      <c r="A719" s="2"/>
      <c r="B719" s="4">
        <f>IF(ISNA(VLOOKUP(A719,'Loại tài sản'!$A$2:$D$135,2,0)),"",VLOOKUP(A719,'Loại tài sản'!$A$2:$D$135,2,0))</f>
      </c>
      <c r="Z719" s="4">
        <f>IF(A719="","",VLOOKUP(A719,'Loại tài sản'!$A$1:$D$135,3,0))</f>
      </c>
      <c r="AA719" s="4">
        <f>IF(A719="","",VLOOKUP(A719,'Loại tài sản'!$A$1:$D$135,4,0))</f>
      </c>
    </row>
    <row r="720" spans="1:27" ht="12.75">
      <c r="A720" s="2"/>
      <c r="B720" s="4">
        <f>IF(ISNA(VLOOKUP(A720,'Loại tài sản'!$A$2:$D$135,2,0)),"",VLOOKUP(A720,'Loại tài sản'!$A$2:$D$135,2,0))</f>
      </c>
      <c r="Z720" s="4">
        <f>IF(A720="","",VLOOKUP(A720,'Loại tài sản'!$A$1:$D$135,3,0))</f>
      </c>
      <c r="AA720" s="4">
        <f>IF(A720="","",VLOOKUP(A720,'Loại tài sản'!$A$1:$D$135,4,0))</f>
      </c>
    </row>
    <row r="721" spans="1:27" ht="12.75">
      <c r="A721" s="2"/>
      <c r="B721" s="4">
        <f>IF(ISNA(VLOOKUP(A721,'Loại tài sản'!$A$2:$D$135,2,0)),"",VLOOKUP(A721,'Loại tài sản'!$A$2:$D$135,2,0))</f>
      </c>
      <c r="Z721" s="4">
        <f>IF(A721="","",VLOOKUP(A721,'Loại tài sản'!$A$1:$D$135,3,0))</f>
      </c>
      <c r="AA721" s="4">
        <f>IF(A721="","",VLOOKUP(A721,'Loại tài sản'!$A$1:$D$135,4,0))</f>
      </c>
    </row>
    <row r="722" spans="1:27" ht="12.75">
      <c r="A722" s="2"/>
      <c r="B722" s="4">
        <f>IF(ISNA(VLOOKUP(A722,'Loại tài sản'!$A$2:$D$135,2,0)),"",VLOOKUP(A722,'Loại tài sản'!$A$2:$D$135,2,0))</f>
      </c>
      <c r="Z722" s="4">
        <f>IF(A722="","",VLOOKUP(A722,'Loại tài sản'!$A$1:$D$135,3,0))</f>
      </c>
      <c r="AA722" s="4">
        <f>IF(A722="","",VLOOKUP(A722,'Loại tài sản'!$A$1:$D$135,4,0))</f>
      </c>
    </row>
    <row r="723" spans="1:27" ht="12.75">
      <c r="A723" s="2"/>
      <c r="B723" s="4">
        <f>IF(ISNA(VLOOKUP(A723,'Loại tài sản'!$A$2:$D$135,2,0)),"",VLOOKUP(A723,'Loại tài sản'!$A$2:$D$135,2,0))</f>
      </c>
      <c r="Z723" s="4">
        <f>IF(A723="","",VLOOKUP(A723,'Loại tài sản'!$A$1:$D$135,3,0))</f>
      </c>
      <c r="AA723" s="4">
        <f>IF(A723="","",VLOOKUP(A723,'Loại tài sản'!$A$1:$D$135,4,0))</f>
      </c>
    </row>
    <row r="724" spans="1:27" ht="12.75">
      <c r="A724" s="2"/>
      <c r="B724" s="4">
        <f>IF(ISNA(VLOOKUP(A724,'Loại tài sản'!$A$2:$D$135,2,0)),"",VLOOKUP(A724,'Loại tài sản'!$A$2:$D$135,2,0))</f>
      </c>
      <c r="Z724" s="4">
        <f>IF(A724="","",VLOOKUP(A724,'Loại tài sản'!$A$1:$D$135,3,0))</f>
      </c>
      <c r="AA724" s="4">
        <f>IF(A724="","",VLOOKUP(A724,'Loại tài sản'!$A$1:$D$135,4,0))</f>
      </c>
    </row>
    <row r="725" spans="1:27" ht="12.75">
      <c r="A725" s="2"/>
      <c r="B725" s="4">
        <f>IF(ISNA(VLOOKUP(A725,'Loại tài sản'!$A$2:$D$135,2,0)),"",VLOOKUP(A725,'Loại tài sản'!$A$2:$D$135,2,0))</f>
      </c>
      <c r="Z725" s="4">
        <f>IF(A725="","",VLOOKUP(A725,'Loại tài sản'!$A$1:$D$135,3,0))</f>
      </c>
      <c r="AA725" s="4">
        <f>IF(A725="","",VLOOKUP(A725,'Loại tài sản'!$A$1:$D$135,4,0))</f>
      </c>
    </row>
    <row r="726" spans="1:27" ht="12.75">
      <c r="A726" s="2"/>
      <c r="B726" s="4">
        <f>IF(ISNA(VLOOKUP(A726,'Loại tài sản'!$A$2:$D$135,2,0)),"",VLOOKUP(A726,'Loại tài sản'!$A$2:$D$135,2,0))</f>
      </c>
      <c r="Z726" s="4">
        <f>IF(A726="","",VLOOKUP(A726,'Loại tài sản'!$A$1:$D$135,3,0))</f>
      </c>
      <c r="AA726" s="4">
        <f>IF(A726="","",VLOOKUP(A726,'Loại tài sản'!$A$1:$D$135,4,0))</f>
      </c>
    </row>
    <row r="727" spans="1:27" ht="12.75">
      <c r="A727" s="2"/>
      <c r="B727" s="4">
        <f>IF(ISNA(VLOOKUP(A727,'Loại tài sản'!$A$2:$D$135,2,0)),"",VLOOKUP(A727,'Loại tài sản'!$A$2:$D$135,2,0))</f>
      </c>
      <c r="Z727" s="4">
        <f>IF(A727="","",VLOOKUP(A727,'Loại tài sản'!$A$1:$D$135,3,0))</f>
      </c>
      <c r="AA727" s="4">
        <f>IF(A727="","",VLOOKUP(A727,'Loại tài sản'!$A$1:$D$135,4,0))</f>
      </c>
    </row>
    <row r="728" spans="1:27" ht="12.75">
      <c r="A728" s="2"/>
      <c r="B728" s="4">
        <f>IF(ISNA(VLOOKUP(A728,'Loại tài sản'!$A$2:$D$135,2,0)),"",VLOOKUP(A728,'Loại tài sản'!$A$2:$D$135,2,0))</f>
      </c>
      <c r="Z728" s="4">
        <f>IF(A728="","",VLOOKUP(A728,'Loại tài sản'!$A$1:$D$135,3,0))</f>
      </c>
      <c r="AA728" s="4">
        <f>IF(A728="","",VLOOKUP(A728,'Loại tài sản'!$A$1:$D$135,4,0))</f>
      </c>
    </row>
    <row r="729" spans="1:27" ht="12.75">
      <c r="A729" s="2"/>
      <c r="B729" s="4">
        <f>IF(ISNA(VLOOKUP(A729,'Loại tài sản'!$A$2:$D$135,2,0)),"",VLOOKUP(A729,'Loại tài sản'!$A$2:$D$135,2,0))</f>
      </c>
      <c r="Z729" s="4">
        <f>IF(A729="","",VLOOKUP(A729,'Loại tài sản'!$A$1:$D$135,3,0))</f>
      </c>
      <c r="AA729" s="4">
        <f>IF(A729="","",VLOOKUP(A729,'Loại tài sản'!$A$1:$D$135,4,0))</f>
      </c>
    </row>
    <row r="730" spans="1:27" ht="12.75">
      <c r="A730" s="2"/>
      <c r="B730" s="4">
        <f>IF(ISNA(VLOOKUP(A730,'Loại tài sản'!$A$2:$D$135,2,0)),"",VLOOKUP(A730,'Loại tài sản'!$A$2:$D$135,2,0))</f>
      </c>
      <c r="Z730" s="4">
        <f>IF(A730="","",VLOOKUP(A730,'Loại tài sản'!$A$1:$D$135,3,0))</f>
      </c>
      <c r="AA730" s="4">
        <f>IF(A730="","",VLOOKUP(A730,'Loại tài sản'!$A$1:$D$135,4,0))</f>
      </c>
    </row>
    <row r="731" spans="1:27" ht="12.75">
      <c r="A731" s="2"/>
      <c r="B731" s="4">
        <f>IF(ISNA(VLOOKUP(A731,'Loại tài sản'!$A$2:$D$135,2,0)),"",VLOOKUP(A731,'Loại tài sản'!$A$2:$D$135,2,0))</f>
      </c>
      <c r="Z731" s="4">
        <f>IF(A731="","",VLOOKUP(A731,'Loại tài sản'!$A$1:$D$135,3,0))</f>
      </c>
      <c r="AA731" s="4">
        <f>IF(A731="","",VLOOKUP(A731,'Loại tài sản'!$A$1:$D$135,4,0))</f>
      </c>
    </row>
    <row r="732" spans="1:27" ht="12.75">
      <c r="A732" s="2"/>
      <c r="B732" s="4">
        <f>IF(ISNA(VLOOKUP(A732,'Loại tài sản'!$A$2:$D$135,2,0)),"",VLOOKUP(A732,'Loại tài sản'!$A$2:$D$135,2,0))</f>
      </c>
      <c r="Z732" s="4">
        <f>IF(A732="","",VLOOKUP(A732,'Loại tài sản'!$A$1:$D$135,3,0))</f>
      </c>
      <c r="AA732" s="4">
        <f>IF(A732="","",VLOOKUP(A732,'Loại tài sản'!$A$1:$D$135,4,0))</f>
      </c>
    </row>
    <row r="733" spans="1:27" ht="12.75">
      <c r="A733" s="2"/>
      <c r="B733" s="4">
        <f>IF(ISNA(VLOOKUP(A733,'Loại tài sản'!$A$2:$D$135,2,0)),"",VLOOKUP(A733,'Loại tài sản'!$A$2:$D$135,2,0))</f>
      </c>
      <c r="Z733" s="4">
        <f>IF(A733="","",VLOOKUP(A733,'Loại tài sản'!$A$1:$D$135,3,0))</f>
      </c>
      <c r="AA733" s="4">
        <f>IF(A733="","",VLOOKUP(A733,'Loại tài sản'!$A$1:$D$135,4,0))</f>
      </c>
    </row>
    <row r="734" spans="1:27" ht="12.75">
      <c r="A734" s="2"/>
      <c r="B734" s="4">
        <f>IF(ISNA(VLOOKUP(A734,'Loại tài sản'!$A$2:$D$135,2,0)),"",VLOOKUP(A734,'Loại tài sản'!$A$2:$D$135,2,0))</f>
      </c>
      <c r="Z734" s="4">
        <f>IF(A734="","",VLOOKUP(A734,'Loại tài sản'!$A$1:$D$135,3,0))</f>
      </c>
      <c r="AA734" s="4">
        <f>IF(A734="","",VLOOKUP(A734,'Loại tài sản'!$A$1:$D$135,4,0))</f>
      </c>
    </row>
    <row r="735" spans="1:27" ht="12.75">
      <c r="A735" s="2"/>
      <c r="B735" s="4">
        <f>IF(ISNA(VLOOKUP(A735,'Loại tài sản'!$A$2:$D$135,2,0)),"",VLOOKUP(A735,'Loại tài sản'!$A$2:$D$135,2,0))</f>
      </c>
      <c r="Z735" s="4">
        <f>IF(A735="","",VLOOKUP(A735,'Loại tài sản'!$A$1:$D$135,3,0))</f>
      </c>
      <c r="AA735" s="4">
        <f>IF(A735="","",VLOOKUP(A735,'Loại tài sản'!$A$1:$D$135,4,0))</f>
      </c>
    </row>
    <row r="736" spans="1:27" ht="12.75">
      <c r="A736" s="2"/>
      <c r="B736" s="4">
        <f>IF(ISNA(VLOOKUP(A736,'Loại tài sản'!$A$2:$D$135,2,0)),"",VLOOKUP(A736,'Loại tài sản'!$A$2:$D$135,2,0))</f>
      </c>
      <c r="Z736" s="4">
        <f>IF(A736="","",VLOOKUP(A736,'Loại tài sản'!$A$1:$D$135,3,0))</f>
      </c>
      <c r="AA736" s="4">
        <f>IF(A736="","",VLOOKUP(A736,'Loại tài sản'!$A$1:$D$135,4,0))</f>
      </c>
    </row>
    <row r="737" spans="1:27" ht="12.75">
      <c r="A737" s="2"/>
      <c r="B737" s="4">
        <f>IF(ISNA(VLOOKUP(A737,'Loại tài sản'!$A$2:$D$135,2,0)),"",VLOOKUP(A737,'Loại tài sản'!$A$2:$D$135,2,0))</f>
      </c>
      <c r="Z737" s="4">
        <f>IF(A737="","",VLOOKUP(A737,'Loại tài sản'!$A$1:$D$135,3,0))</f>
      </c>
      <c r="AA737" s="4">
        <f>IF(A737="","",VLOOKUP(A737,'Loại tài sản'!$A$1:$D$135,4,0))</f>
      </c>
    </row>
    <row r="738" spans="1:27" ht="12.75">
      <c r="A738" s="2"/>
      <c r="B738" s="4">
        <f>IF(ISNA(VLOOKUP(A738,'Loại tài sản'!$A$2:$D$135,2,0)),"",VLOOKUP(A738,'Loại tài sản'!$A$2:$D$135,2,0))</f>
      </c>
      <c r="Z738" s="4">
        <f>IF(A738="","",VLOOKUP(A738,'Loại tài sản'!$A$1:$D$135,3,0))</f>
      </c>
      <c r="AA738" s="4">
        <f>IF(A738="","",VLOOKUP(A738,'Loại tài sản'!$A$1:$D$135,4,0))</f>
      </c>
    </row>
    <row r="739" spans="1:27" ht="12.75">
      <c r="A739" s="2"/>
      <c r="B739" s="4">
        <f>IF(ISNA(VLOOKUP(A739,'Loại tài sản'!$A$2:$D$135,2,0)),"",VLOOKUP(A739,'Loại tài sản'!$A$2:$D$135,2,0))</f>
      </c>
      <c r="Z739" s="4">
        <f>IF(A739="","",VLOOKUP(A739,'Loại tài sản'!$A$1:$D$135,3,0))</f>
      </c>
      <c r="AA739" s="4">
        <f>IF(A739="","",VLOOKUP(A739,'Loại tài sản'!$A$1:$D$135,4,0))</f>
      </c>
    </row>
    <row r="740" spans="1:27" ht="12.75">
      <c r="A740" s="2"/>
      <c r="B740" s="4">
        <f>IF(ISNA(VLOOKUP(A740,'Loại tài sản'!$A$2:$D$135,2,0)),"",VLOOKUP(A740,'Loại tài sản'!$A$2:$D$135,2,0))</f>
      </c>
      <c r="Z740" s="4">
        <f>IF(A740="","",VLOOKUP(A740,'Loại tài sản'!$A$1:$D$135,3,0))</f>
      </c>
      <c r="AA740" s="4">
        <f>IF(A740="","",VLOOKUP(A740,'Loại tài sản'!$A$1:$D$135,4,0))</f>
      </c>
    </row>
    <row r="741" spans="1:27" ht="12.75">
      <c r="A741" s="2"/>
      <c r="B741" s="4">
        <f>IF(ISNA(VLOOKUP(A741,'Loại tài sản'!$A$2:$D$135,2,0)),"",VLOOKUP(A741,'Loại tài sản'!$A$2:$D$135,2,0))</f>
      </c>
      <c r="Z741" s="4">
        <f>IF(A741="","",VLOOKUP(A741,'Loại tài sản'!$A$1:$D$135,3,0))</f>
      </c>
      <c r="AA741" s="4">
        <f>IF(A741="","",VLOOKUP(A741,'Loại tài sản'!$A$1:$D$135,4,0))</f>
      </c>
    </row>
    <row r="742" spans="1:27" ht="12.75">
      <c r="A742" s="2"/>
      <c r="B742" s="4">
        <f>IF(ISNA(VLOOKUP(A742,'Loại tài sản'!$A$2:$D$135,2,0)),"",VLOOKUP(A742,'Loại tài sản'!$A$2:$D$135,2,0))</f>
      </c>
      <c r="Z742" s="4">
        <f>IF(A742="","",VLOOKUP(A742,'Loại tài sản'!$A$1:$D$135,3,0))</f>
      </c>
      <c r="AA742" s="4">
        <f>IF(A742="","",VLOOKUP(A742,'Loại tài sản'!$A$1:$D$135,4,0))</f>
      </c>
    </row>
    <row r="743" spans="1:27" ht="12.75">
      <c r="A743" s="2"/>
      <c r="B743" s="4">
        <f>IF(ISNA(VLOOKUP(A743,'Loại tài sản'!$A$2:$D$135,2,0)),"",VLOOKUP(A743,'Loại tài sản'!$A$2:$D$135,2,0))</f>
      </c>
      <c r="Z743" s="4">
        <f>IF(A743="","",VLOOKUP(A743,'Loại tài sản'!$A$1:$D$135,3,0))</f>
      </c>
      <c r="AA743" s="4">
        <f>IF(A743="","",VLOOKUP(A743,'Loại tài sản'!$A$1:$D$135,4,0))</f>
      </c>
    </row>
    <row r="744" spans="1:27" ht="12.75">
      <c r="A744" s="2"/>
      <c r="B744" s="4">
        <f>IF(ISNA(VLOOKUP(A744,'Loại tài sản'!$A$2:$D$135,2,0)),"",VLOOKUP(A744,'Loại tài sản'!$A$2:$D$135,2,0))</f>
      </c>
      <c r="Z744" s="4">
        <f>IF(A744="","",VLOOKUP(A744,'Loại tài sản'!$A$1:$D$135,3,0))</f>
      </c>
      <c r="AA744" s="4">
        <f>IF(A744="","",VLOOKUP(A744,'Loại tài sản'!$A$1:$D$135,4,0))</f>
      </c>
    </row>
    <row r="745" spans="1:27" ht="12.75">
      <c r="A745" s="2"/>
      <c r="B745" s="4">
        <f>IF(ISNA(VLOOKUP(A745,'Loại tài sản'!$A$2:$D$135,2,0)),"",VLOOKUP(A745,'Loại tài sản'!$A$2:$D$135,2,0))</f>
      </c>
      <c r="Z745" s="4">
        <f>IF(A745="","",VLOOKUP(A745,'Loại tài sản'!$A$1:$D$135,3,0))</f>
      </c>
      <c r="AA745" s="4">
        <f>IF(A745="","",VLOOKUP(A745,'Loại tài sản'!$A$1:$D$135,4,0))</f>
      </c>
    </row>
    <row r="746" spans="1:27" ht="12.75">
      <c r="A746" s="2"/>
      <c r="B746" s="4">
        <f>IF(ISNA(VLOOKUP(A746,'Loại tài sản'!$A$2:$D$135,2,0)),"",VLOOKUP(A746,'Loại tài sản'!$A$2:$D$135,2,0))</f>
      </c>
      <c r="Z746" s="4">
        <f>IF(A746="","",VLOOKUP(A746,'Loại tài sản'!$A$1:$D$135,3,0))</f>
      </c>
      <c r="AA746" s="4">
        <f>IF(A746="","",VLOOKUP(A746,'Loại tài sản'!$A$1:$D$135,4,0))</f>
      </c>
    </row>
    <row r="747" spans="1:27" ht="12.75">
      <c r="A747" s="2"/>
      <c r="B747" s="4">
        <f>IF(ISNA(VLOOKUP(A747,'Loại tài sản'!$A$2:$D$135,2,0)),"",VLOOKUP(A747,'Loại tài sản'!$A$2:$D$135,2,0))</f>
      </c>
      <c r="Z747" s="4">
        <f>IF(A747="","",VLOOKUP(A747,'Loại tài sản'!$A$1:$D$135,3,0))</f>
      </c>
      <c r="AA747" s="4">
        <f>IF(A747="","",VLOOKUP(A747,'Loại tài sản'!$A$1:$D$135,4,0))</f>
      </c>
    </row>
    <row r="748" spans="1:27" ht="12.75">
      <c r="A748" s="2"/>
      <c r="B748" s="4">
        <f>IF(ISNA(VLOOKUP(A748,'Loại tài sản'!$A$2:$D$135,2,0)),"",VLOOKUP(A748,'Loại tài sản'!$A$2:$D$135,2,0))</f>
      </c>
      <c r="Z748" s="4">
        <f>IF(A748="","",VLOOKUP(A748,'Loại tài sản'!$A$1:$D$135,3,0))</f>
      </c>
      <c r="AA748" s="4">
        <f>IF(A748="","",VLOOKUP(A748,'Loại tài sản'!$A$1:$D$135,4,0))</f>
      </c>
    </row>
    <row r="749" spans="1:27" ht="12.75">
      <c r="A749" s="2"/>
      <c r="B749" s="4">
        <f>IF(ISNA(VLOOKUP(A749,'Loại tài sản'!$A$2:$D$135,2,0)),"",VLOOKUP(A749,'Loại tài sản'!$A$2:$D$135,2,0))</f>
      </c>
      <c r="Z749" s="4">
        <f>IF(A749="","",VLOOKUP(A749,'Loại tài sản'!$A$1:$D$135,3,0))</f>
      </c>
      <c r="AA749" s="4">
        <f>IF(A749="","",VLOOKUP(A749,'Loại tài sản'!$A$1:$D$135,4,0))</f>
      </c>
    </row>
    <row r="750" spans="1:27" ht="12.75">
      <c r="A750" s="2"/>
      <c r="B750" s="4">
        <f>IF(ISNA(VLOOKUP(A750,'Loại tài sản'!$A$2:$D$135,2,0)),"",VLOOKUP(A750,'Loại tài sản'!$A$2:$D$135,2,0))</f>
      </c>
      <c r="Z750" s="4">
        <f>IF(A750="","",VLOOKUP(A750,'Loại tài sản'!$A$1:$D$135,3,0))</f>
      </c>
      <c r="AA750" s="4">
        <f>IF(A750="","",VLOOKUP(A750,'Loại tài sản'!$A$1:$D$135,4,0))</f>
      </c>
    </row>
    <row r="751" spans="1:27" ht="12.75">
      <c r="A751" s="2"/>
      <c r="B751" s="4">
        <f>IF(ISNA(VLOOKUP(A751,'Loại tài sản'!$A$2:$D$135,2,0)),"",VLOOKUP(A751,'Loại tài sản'!$A$2:$D$135,2,0))</f>
      </c>
      <c r="Z751" s="4">
        <f>IF(A751="","",VLOOKUP(A751,'Loại tài sản'!$A$1:$D$135,3,0))</f>
      </c>
      <c r="AA751" s="4">
        <f>IF(A751="","",VLOOKUP(A751,'Loại tài sản'!$A$1:$D$135,4,0))</f>
      </c>
    </row>
    <row r="752" spans="1:27" ht="12.75">
      <c r="A752" s="2"/>
      <c r="B752" s="4">
        <f>IF(ISNA(VLOOKUP(A752,'Loại tài sản'!$A$2:$D$135,2,0)),"",VLOOKUP(A752,'Loại tài sản'!$A$2:$D$135,2,0))</f>
      </c>
      <c r="Z752" s="4">
        <f>IF(A752="","",VLOOKUP(A752,'Loại tài sản'!$A$1:$D$135,3,0))</f>
      </c>
      <c r="AA752" s="4">
        <f>IF(A752="","",VLOOKUP(A752,'Loại tài sản'!$A$1:$D$135,4,0))</f>
      </c>
    </row>
    <row r="753" spans="1:27" ht="12.75">
      <c r="A753" s="2"/>
      <c r="B753" s="4">
        <f>IF(ISNA(VLOOKUP(A753,'Loại tài sản'!$A$2:$D$135,2,0)),"",VLOOKUP(A753,'Loại tài sản'!$A$2:$D$135,2,0))</f>
      </c>
      <c r="Z753" s="4">
        <f>IF(A753="","",VLOOKUP(A753,'Loại tài sản'!$A$1:$D$135,3,0))</f>
      </c>
      <c r="AA753" s="4">
        <f>IF(A753="","",VLOOKUP(A753,'Loại tài sản'!$A$1:$D$135,4,0))</f>
      </c>
    </row>
    <row r="754" spans="1:27" ht="12.75">
      <c r="A754" s="2"/>
      <c r="B754" s="4">
        <f>IF(ISNA(VLOOKUP(A754,'Loại tài sản'!$A$2:$D$135,2,0)),"",VLOOKUP(A754,'Loại tài sản'!$A$2:$D$135,2,0))</f>
      </c>
      <c r="Z754" s="4">
        <f>IF(A754="","",VLOOKUP(A754,'Loại tài sản'!$A$1:$D$135,3,0))</f>
      </c>
      <c r="AA754" s="4">
        <f>IF(A754="","",VLOOKUP(A754,'Loại tài sản'!$A$1:$D$135,4,0))</f>
      </c>
    </row>
    <row r="755" spans="1:27" ht="12.75">
      <c r="A755" s="2"/>
      <c r="B755" s="4">
        <f>IF(ISNA(VLOOKUP(A755,'Loại tài sản'!$A$2:$D$135,2,0)),"",VLOOKUP(A755,'Loại tài sản'!$A$2:$D$135,2,0))</f>
      </c>
      <c r="Z755" s="4">
        <f>IF(A755="","",VLOOKUP(A755,'Loại tài sản'!$A$1:$D$135,3,0))</f>
      </c>
      <c r="AA755" s="4">
        <f>IF(A755="","",VLOOKUP(A755,'Loại tài sản'!$A$1:$D$135,4,0))</f>
      </c>
    </row>
    <row r="756" spans="1:27" ht="12.75">
      <c r="A756" s="2"/>
      <c r="B756" s="4">
        <f>IF(ISNA(VLOOKUP(A756,'Loại tài sản'!$A$2:$D$135,2,0)),"",VLOOKUP(A756,'Loại tài sản'!$A$2:$D$135,2,0))</f>
      </c>
      <c r="Z756" s="4">
        <f>IF(A756="","",VLOOKUP(A756,'Loại tài sản'!$A$1:$D$135,3,0))</f>
      </c>
      <c r="AA756" s="4">
        <f>IF(A756="","",VLOOKUP(A756,'Loại tài sản'!$A$1:$D$135,4,0))</f>
      </c>
    </row>
    <row r="757" spans="1:27" ht="12.75">
      <c r="A757" s="2"/>
      <c r="B757" s="4">
        <f>IF(ISNA(VLOOKUP(A757,'Loại tài sản'!$A$2:$D$135,2,0)),"",VLOOKUP(A757,'Loại tài sản'!$A$2:$D$135,2,0))</f>
      </c>
      <c r="Z757" s="4">
        <f>IF(A757="","",VLOOKUP(A757,'Loại tài sản'!$A$1:$D$135,3,0))</f>
      </c>
      <c r="AA757" s="4">
        <f>IF(A757="","",VLOOKUP(A757,'Loại tài sản'!$A$1:$D$135,4,0))</f>
      </c>
    </row>
    <row r="758" spans="1:27" ht="12.75">
      <c r="A758" s="2"/>
      <c r="B758" s="4">
        <f>IF(ISNA(VLOOKUP(A758,'Loại tài sản'!$A$2:$D$135,2,0)),"",VLOOKUP(A758,'Loại tài sản'!$A$2:$D$135,2,0))</f>
      </c>
      <c r="Z758" s="4">
        <f>IF(A758="","",VLOOKUP(A758,'Loại tài sản'!$A$1:$D$135,3,0))</f>
      </c>
      <c r="AA758" s="4">
        <f>IF(A758="","",VLOOKUP(A758,'Loại tài sản'!$A$1:$D$135,4,0))</f>
      </c>
    </row>
    <row r="759" spans="1:27" ht="12.75">
      <c r="A759" s="2"/>
      <c r="B759" s="4">
        <f>IF(ISNA(VLOOKUP(A759,'Loại tài sản'!$A$2:$D$135,2,0)),"",VLOOKUP(A759,'Loại tài sản'!$A$2:$D$135,2,0))</f>
      </c>
      <c r="Z759" s="4">
        <f>IF(A759="","",VLOOKUP(A759,'Loại tài sản'!$A$1:$D$135,3,0))</f>
      </c>
      <c r="AA759" s="4">
        <f>IF(A759="","",VLOOKUP(A759,'Loại tài sản'!$A$1:$D$135,4,0))</f>
      </c>
    </row>
    <row r="760" spans="1:27" ht="12.75">
      <c r="A760" s="2"/>
      <c r="B760" s="4">
        <f>IF(ISNA(VLOOKUP(A760,'Loại tài sản'!$A$2:$D$135,2,0)),"",VLOOKUP(A760,'Loại tài sản'!$A$2:$D$135,2,0))</f>
      </c>
      <c r="Z760" s="4">
        <f>IF(A760="","",VLOOKUP(A760,'Loại tài sản'!$A$1:$D$135,3,0))</f>
      </c>
      <c r="AA760" s="4">
        <f>IF(A760="","",VLOOKUP(A760,'Loại tài sản'!$A$1:$D$135,4,0))</f>
      </c>
    </row>
    <row r="761" spans="1:27" ht="12.75">
      <c r="A761" s="2"/>
      <c r="B761" s="4">
        <f>IF(ISNA(VLOOKUP(A761,'Loại tài sản'!$A$2:$D$135,2,0)),"",VLOOKUP(A761,'Loại tài sản'!$A$2:$D$135,2,0))</f>
      </c>
      <c r="Z761" s="4">
        <f>IF(A761="","",VLOOKUP(A761,'Loại tài sản'!$A$1:$D$135,3,0))</f>
      </c>
      <c r="AA761" s="4">
        <f>IF(A761="","",VLOOKUP(A761,'Loại tài sản'!$A$1:$D$135,4,0))</f>
      </c>
    </row>
    <row r="762" spans="1:27" ht="12.75">
      <c r="A762" s="2"/>
      <c r="B762" s="4">
        <f>IF(ISNA(VLOOKUP(A762,'Loại tài sản'!$A$2:$D$135,2,0)),"",VLOOKUP(A762,'Loại tài sản'!$A$2:$D$135,2,0))</f>
      </c>
      <c r="Z762" s="4">
        <f>IF(A762="","",VLOOKUP(A762,'Loại tài sản'!$A$1:$D$135,3,0))</f>
      </c>
      <c r="AA762" s="4">
        <f>IF(A762="","",VLOOKUP(A762,'Loại tài sản'!$A$1:$D$135,4,0))</f>
      </c>
    </row>
    <row r="763" spans="1:27" ht="12.75">
      <c r="A763" s="2"/>
      <c r="B763" s="4">
        <f>IF(ISNA(VLOOKUP(A763,'Loại tài sản'!$A$2:$D$135,2,0)),"",VLOOKUP(A763,'Loại tài sản'!$A$2:$D$135,2,0))</f>
      </c>
      <c r="Z763" s="4">
        <f>IF(A763="","",VLOOKUP(A763,'Loại tài sản'!$A$1:$D$135,3,0))</f>
      </c>
      <c r="AA763" s="4">
        <f>IF(A763="","",VLOOKUP(A763,'Loại tài sản'!$A$1:$D$135,4,0))</f>
      </c>
    </row>
    <row r="764" spans="1:27" ht="12.75">
      <c r="A764" s="2"/>
      <c r="B764" s="4">
        <f>IF(ISNA(VLOOKUP(A764,'Loại tài sản'!$A$2:$D$135,2,0)),"",VLOOKUP(A764,'Loại tài sản'!$A$2:$D$135,2,0))</f>
      </c>
      <c r="Z764" s="4">
        <f>IF(A764="","",VLOOKUP(A764,'Loại tài sản'!$A$1:$D$135,3,0))</f>
      </c>
      <c r="AA764" s="4">
        <f>IF(A764="","",VLOOKUP(A764,'Loại tài sản'!$A$1:$D$135,4,0))</f>
      </c>
    </row>
    <row r="765" spans="1:27" ht="12.75">
      <c r="A765" s="2"/>
      <c r="B765" s="4">
        <f>IF(ISNA(VLOOKUP(A765,'Loại tài sản'!$A$2:$D$135,2,0)),"",VLOOKUP(A765,'Loại tài sản'!$A$2:$D$135,2,0))</f>
      </c>
      <c r="Z765" s="4">
        <f>IF(A765="","",VLOOKUP(A765,'Loại tài sản'!$A$1:$D$135,3,0))</f>
      </c>
      <c r="AA765" s="4">
        <f>IF(A765="","",VLOOKUP(A765,'Loại tài sản'!$A$1:$D$135,4,0))</f>
      </c>
    </row>
    <row r="766" spans="1:27" ht="12.75">
      <c r="A766" s="2"/>
      <c r="B766" s="4">
        <f>IF(ISNA(VLOOKUP(A766,'Loại tài sản'!$A$2:$D$135,2,0)),"",VLOOKUP(A766,'Loại tài sản'!$A$2:$D$135,2,0))</f>
      </c>
      <c r="Z766" s="4">
        <f>IF(A766="","",VLOOKUP(A766,'Loại tài sản'!$A$1:$D$135,3,0))</f>
      </c>
      <c r="AA766" s="4">
        <f>IF(A766="","",VLOOKUP(A766,'Loại tài sản'!$A$1:$D$135,4,0))</f>
      </c>
    </row>
    <row r="767" spans="1:27" ht="12.75">
      <c r="A767" s="2"/>
      <c r="B767" s="4">
        <f>IF(ISNA(VLOOKUP(A767,'Loại tài sản'!$A$2:$D$135,2,0)),"",VLOOKUP(A767,'Loại tài sản'!$A$2:$D$135,2,0))</f>
      </c>
      <c r="Z767" s="4">
        <f>IF(A767="","",VLOOKUP(A767,'Loại tài sản'!$A$1:$D$135,3,0))</f>
      </c>
      <c r="AA767" s="4">
        <f>IF(A767="","",VLOOKUP(A767,'Loại tài sản'!$A$1:$D$135,4,0))</f>
      </c>
    </row>
    <row r="768" spans="1:27" ht="12.75">
      <c r="A768" s="2"/>
      <c r="B768" s="4">
        <f>IF(ISNA(VLOOKUP(A768,'Loại tài sản'!$A$2:$D$135,2,0)),"",VLOOKUP(A768,'Loại tài sản'!$A$2:$D$135,2,0))</f>
      </c>
      <c r="Z768" s="4">
        <f>IF(A768="","",VLOOKUP(A768,'Loại tài sản'!$A$1:$D$135,3,0))</f>
      </c>
      <c r="AA768" s="4">
        <f>IF(A768="","",VLOOKUP(A768,'Loại tài sản'!$A$1:$D$135,4,0))</f>
      </c>
    </row>
    <row r="769" spans="1:27" ht="12.75">
      <c r="A769" s="2"/>
      <c r="B769" s="4">
        <f>IF(ISNA(VLOOKUP(A769,'Loại tài sản'!$A$2:$D$135,2,0)),"",VLOOKUP(A769,'Loại tài sản'!$A$2:$D$135,2,0))</f>
      </c>
      <c r="Z769" s="4">
        <f>IF(A769="","",VLOOKUP(A769,'Loại tài sản'!$A$1:$D$135,3,0))</f>
      </c>
      <c r="AA769" s="4">
        <f>IF(A769="","",VLOOKUP(A769,'Loại tài sản'!$A$1:$D$135,4,0))</f>
      </c>
    </row>
    <row r="770" spans="1:27" ht="12.75">
      <c r="A770" s="2"/>
      <c r="B770" s="4">
        <f>IF(ISNA(VLOOKUP(A770,'Loại tài sản'!$A$2:$D$135,2,0)),"",VLOOKUP(A770,'Loại tài sản'!$A$2:$D$135,2,0))</f>
      </c>
      <c r="Z770" s="4">
        <f>IF(A770="","",VLOOKUP(A770,'Loại tài sản'!$A$1:$D$135,3,0))</f>
      </c>
      <c r="AA770" s="4">
        <f>IF(A770="","",VLOOKUP(A770,'Loại tài sản'!$A$1:$D$135,4,0))</f>
      </c>
    </row>
    <row r="771" spans="1:27" ht="12.75">
      <c r="A771" s="2"/>
      <c r="B771" s="4">
        <f>IF(ISNA(VLOOKUP(A771,'Loại tài sản'!$A$2:$D$135,2,0)),"",VLOOKUP(A771,'Loại tài sản'!$A$2:$D$135,2,0))</f>
      </c>
      <c r="Z771" s="4">
        <f>IF(A771="","",VLOOKUP(A771,'Loại tài sản'!$A$1:$D$135,3,0))</f>
      </c>
      <c r="AA771" s="4">
        <f>IF(A771="","",VLOOKUP(A771,'Loại tài sản'!$A$1:$D$135,4,0))</f>
      </c>
    </row>
    <row r="772" spans="1:27" ht="12.75">
      <c r="A772" s="2"/>
      <c r="B772" s="4">
        <f>IF(ISNA(VLOOKUP(A772,'Loại tài sản'!$A$2:$D$135,2,0)),"",VLOOKUP(A772,'Loại tài sản'!$A$2:$D$135,2,0))</f>
      </c>
      <c r="Z772" s="4">
        <f>IF(A772="","",VLOOKUP(A772,'Loại tài sản'!$A$1:$D$135,3,0))</f>
      </c>
      <c r="AA772" s="4">
        <f>IF(A772="","",VLOOKUP(A772,'Loại tài sản'!$A$1:$D$135,4,0))</f>
      </c>
    </row>
    <row r="773" spans="1:27" ht="12.75">
      <c r="A773" s="2"/>
      <c r="B773" s="4">
        <f>IF(ISNA(VLOOKUP(A773,'Loại tài sản'!$A$2:$D$135,2,0)),"",VLOOKUP(A773,'Loại tài sản'!$A$2:$D$135,2,0))</f>
      </c>
      <c r="Z773" s="4">
        <f>IF(A773="","",VLOOKUP(A773,'Loại tài sản'!$A$1:$D$135,3,0))</f>
      </c>
      <c r="AA773" s="4">
        <f>IF(A773="","",VLOOKUP(A773,'Loại tài sản'!$A$1:$D$135,4,0))</f>
      </c>
    </row>
    <row r="774" spans="1:27" ht="12.75">
      <c r="A774" s="2"/>
      <c r="B774" s="4">
        <f>IF(ISNA(VLOOKUP(A774,'Loại tài sản'!$A$2:$D$135,2,0)),"",VLOOKUP(A774,'Loại tài sản'!$A$2:$D$135,2,0))</f>
      </c>
      <c r="Z774" s="4">
        <f>IF(A774="","",VLOOKUP(A774,'Loại tài sản'!$A$1:$D$135,3,0))</f>
      </c>
      <c r="AA774" s="4">
        <f>IF(A774="","",VLOOKUP(A774,'Loại tài sản'!$A$1:$D$135,4,0))</f>
      </c>
    </row>
    <row r="775" spans="1:27" ht="12.75">
      <c r="A775" s="2"/>
      <c r="B775" s="4">
        <f>IF(ISNA(VLOOKUP(A775,'Loại tài sản'!$A$2:$D$135,2,0)),"",VLOOKUP(A775,'Loại tài sản'!$A$2:$D$135,2,0))</f>
      </c>
      <c r="Z775" s="4">
        <f>IF(A775="","",VLOOKUP(A775,'Loại tài sản'!$A$1:$D$135,3,0))</f>
      </c>
      <c r="AA775" s="4">
        <f>IF(A775="","",VLOOKUP(A775,'Loại tài sản'!$A$1:$D$135,4,0))</f>
      </c>
    </row>
    <row r="776" spans="1:27" ht="12.75">
      <c r="A776" s="2"/>
      <c r="B776" s="4">
        <f>IF(ISNA(VLOOKUP(A776,'Loại tài sản'!$A$2:$D$135,2,0)),"",VLOOKUP(A776,'Loại tài sản'!$A$2:$D$135,2,0))</f>
      </c>
      <c r="Z776" s="4">
        <f>IF(A776="","",VLOOKUP(A776,'Loại tài sản'!$A$1:$D$135,3,0))</f>
      </c>
      <c r="AA776" s="4">
        <f>IF(A776="","",VLOOKUP(A776,'Loại tài sản'!$A$1:$D$135,4,0))</f>
      </c>
    </row>
    <row r="777" spans="1:27" ht="12.75">
      <c r="A777" s="2"/>
      <c r="B777" s="4">
        <f>IF(ISNA(VLOOKUP(A777,'Loại tài sản'!$A$2:$D$135,2,0)),"",VLOOKUP(A777,'Loại tài sản'!$A$2:$D$135,2,0))</f>
      </c>
      <c r="Z777" s="4">
        <f>IF(A777="","",VLOOKUP(A777,'Loại tài sản'!$A$1:$D$135,3,0))</f>
      </c>
      <c r="AA777" s="4">
        <f>IF(A777="","",VLOOKUP(A777,'Loại tài sản'!$A$1:$D$135,4,0))</f>
      </c>
    </row>
    <row r="778" spans="1:27" ht="12.75">
      <c r="A778" s="2"/>
      <c r="B778" s="4">
        <f>IF(ISNA(VLOOKUP(A778,'Loại tài sản'!$A$2:$D$135,2,0)),"",VLOOKUP(A778,'Loại tài sản'!$A$2:$D$135,2,0))</f>
      </c>
      <c r="Z778" s="4">
        <f>IF(A778="","",VLOOKUP(A778,'Loại tài sản'!$A$1:$D$135,3,0))</f>
      </c>
      <c r="AA778" s="4">
        <f>IF(A778="","",VLOOKUP(A778,'Loại tài sản'!$A$1:$D$135,4,0))</f>
      </c>
    </row>
    <row r="779" spans="1:27" ht="12.75">
      <c r="A779" s="2"/>
      <c r="B779" s="4">
        <f>IF(ISNA(VLOOKUP(A779,'Loại tài sản'!$A$2:$D$135,2,0)),"",VLOOKUP(A779,'Loại tài sản'!$A$2:$D$135,2,0))</f>
      </c>
      <c r="Z779" s="4">
        <f>IF(A779="","",VLOOKUP(A779,'Loại tài sản'!$A$1:$D$135,3,0))</f>
      </c>
      <c r="AA779" s="4">
        <f>IF(A779="","",VLOOKUP(A779,'Loại tài sản'!$A$1:$D$135,4,0))</f>
      </c>
    </row>
    <row r="780" spans="1:27" ht="12.75">
      <c r="A780" s="2"/>
      <c r="B780" s="4">
        <f>IF(ISNA(VLOOKUP(A780,'Loại tài sản'!$A$2:$D$135,2,0)),"",VLOOKUP(A780,'Loại tài sản'!$A$2:$D$135,2,0))</f>
      </c>
      <c r="Z780" s="4">
        <f>IF(A780="","",VLOOKUP(A780,'Loại tài sản'!$A$1:$D$135,3,0))</f>
      </c>
      <c r="AA780" s="4">
        <f>IF(A780="","",VLOOKUP(A780,'Loại tài sản'!$A$1:$D$135,4,0))</f>
      </c>
    </row>
    <row r="781" spans="1:27" ht="12.75">
      <c r="A781" s="2"/>
      <c r="B781" s="4">
        <f>IF(ISNA(VLOOKUP(A781,'Loại tài sản'!$A$2:$D$135,2,0)),"",VLOOKUP(A781,'Loại tài sản'!$A$2:$D$135,2,0))</f>
      </c>
      <c r="Z781" s="4">
        <f>IF(A781="","",VLOOKUP(A781,'Loại tài sản'!$A$1:$D$135,3,0))</f>
      </c>
      <c r="AA781" s="4">
        <f>IF(A781="","",VLOOKUP(A781,'Loại tài sản'!$A$1:$D$135,4,0))</f>
      </c>
    </row>
    <row r="782" spans="1:27" ht="12.75">
      <c r="A782" s="2"/>
      <c r="B782" s="4">
        <f>IF(ISNA(VLOOKUP(A782,'Loại tài sản'!$A$2:$D$135,2,0)),"",VLOOKUP(A782,'Loại tài sản'!$A$2:$D$135,2,0))</f>
      </c>
      <c r="Z782" s="4">
        <f>IF(A782="","",VLOOKUP(A782,'Loại tài sản'!$A$1:$D$135,3,0))</f>
      </c>
      <c r="AA782" s="4">
        <f>IF(A782="","",VLOOKUP(A782,'Loại tài sản'!$A$1:$D$135,4,0))</f>
      </c>
    </row>
    <row r="783" spans="1:27" ht="12.75">
      <c r="A783" s="2"/>
      <c r="B783" s="4">
        <f>IF(ISNA(VLOOKUP(A783,'Loại tài sản'!$A$2:$D$135,2,0)),"",VLOOKUP(A783,'Loại tài sản'!$A$2:$D$135,2,0))</f>
      </c>
      <c r="Z783" s="4">
        <f>IF(A783="","",VLOOKUP(A783,'Loại tài sản'!$A$1:$D$135,3,0))</f>
      </c>
      <c r="AA783" s="4">
        <f>IF(A783="","",VLOOKUP(A783,'Loại tài sản'!$A$1:$D$135,4,0))</f>
      </c>
    </row>
    <row r="784" spans="1:27" ht="12.75">
      <c r="A784" s="2"/>
      <c r="B784" s="4">
        <f>IF(ISNA(VLOOKUP(A784,'Loại tài sản'!$A$2:$D$135,2,0)),"",VLOOKUP(A784,'Loại tài sản'!$A$2:$D$135,2,0))</f>
      </c>
      <c r="Z784" s="4">
        <f>IF(A784="","",VLOOKUP(A784,'Loại tài sản'!$A$1:$D$135,3,0))</f>
      </c>
      <c r="AA784" s="4">
        <f>IF(A784="","",VLOOKUP(A784,'Loại tài sản'!$A$1:$D$135,4,0))</f>
      </c>
    </row>
    <row r="785" spans="1:27" ht="12.75">
      <c r="A785" s="2"/>
      <c r="B785" s="4">
        <f>IF(ISNA(VLOOKUP(A785,'Loại tài sản'!$A$2:$D$135,2,0)),"",VLOOKUP(A785,'Loại tài sản'!$A$2:$D$135,2,0))</f>
      </c>
      <c r="Z785" s="4">
        <f>IF(A785="","",VLOOKUP(A785,'Loại tài sản'!$A$1:$D$135,3,0))</f>
      </c>
      <c r="AA785" s="4">
        <f>IF(A785="","",VLOOKUP(A785,'Loại tài sản'!$A$1:$D$135,4,0))</f>
      </c>
    </row>
    <row r="786" spans="1:27" ht="12.75">
      <c r="A786" s="2"/>
      <c r="B786" s="4">
        <f>IF(ISNA(VLOOKUP(A786,'Loại tài sản'!$A$2:$D$135,2,0)),"",VLOOKUP(A786,'Loại tài sản'!$A$2:$D$135,2,0))</f>
      </c>
      <c r="Z786" s="4">
        <f>IF(A786="","",VLOOKUP(A786,'Loại tài sản'!$A$1:$D$135,3,0))</f>
      </c>
      <c r="AA786" s="4">
        <f>IF(A786="","",VLOOKUP(A786,'Loại tài sản'!$A$1:$D$135,4,0))</f>
      </c>
    </row>
    <row r="787" spans="1:27" ht="12.75">
      <c r="A787" s="2"/>
      <c r="B787" s="4">
        <f>IF(ISNA(VLOOKUP(A787,'Loại tài sản'!$A$2:$D$135,2,0)),"",VLOOKUP(A787,'Loại tài sản'!$A$2:$D$135,2,0))</f>
      </c>
      <c r="Z787" s="4">
        <f>IF(A787="","",VLOOKUP(A787,'Loại tài sản'!$A$1:$D$135,3,0))</f>
      </c>
      <c r="AA787" s="4">
        <f>IF(A787="","",VLOOKUP(A787,'Loại tài sản'!$A$1:$D$135,4,0))</f>
      </c>
    </row>
    <row r="788" spans="1:27" ht="12.75">
      <c r="A788" s="2"/>
      <c r="B788" s="4">
        <f>IF(ISNA(VLOOKUP(A788,'Loại tài sản'!$A$2:$D$135,2,0)),"",VLOOKUP(A788,'Loại tài sản'!$A$2:$D$135,2,0))</f>
      </c>
      <c r="Z788" s="4">
        <f>IF(A788="","",VLOOKUP(A788,'Loại tài sản'!$A$1:$D$135,3,0))</f>
      </c>
      <c r="AA788" s="4">
        <f>IF(A788="","",VLOOKUP(A788,'Loại tài sản'!$A$1:$D$135,4,0))</f>
      </c>
    </row>
    <row r="789" spans="1:27" ht="12.75">
      <c r="A789" s="2"/>
      <c r="B789" s="4">
        <f>IF(ISNA(VLOOKUP(A789,'Loại tài sản'!$A$2:$D$135,2,0)),"",VLOOKUP(A789,'Loại tài sản'!$A$2:$D$135,2,0))</f>
      </c>
      <c r="Z789" s="4">
        <f>IF(A789="","",VLOOKUP(A789,'Loại tài sản'!$A$1:$D$135,3,0))</f>
      </c>
      <c r="AA789" s="4">
        <f>IF(A789="","",VLOOKUP(A789,'Loại tài sản'!$A$1:$D$135,4,0))</f>
      </c>
    </row>
    <row r="790" spans="1:27" ht="12.75">
      <c r="A790" s="2"/>
      <c r="B790" s="4">
        <f>IF(ISNA(VLOOKUP(A790,'Loại tài sản'!$A$2:$D$135,2,0)),"",VLOOKUP(A790,'Loại tài sản'!$A$2:$D$135,2,0))</f>
      </c>
      <c r="Z790" s="4">
        <f>IF(A790="","",VLOOKUP(A790,'Loại tài sản'!$A$1:$D$135,3,0))</f>
      </c>
      <c r="AA790" s="4">
        <f>IF(A790="","",VLOOKUP(A790,'Loại tài sản'!$A$1:$D$135,4,0))</f>
      </c>
    </row>
    <row r="791" spans="1:27" ht="12.75">
      <c r="A791" s="2"/>
      <c r="B791" s="4">
        <f>IF(ISNA(VLOOKUP(A791,'Loại tài sản'!$A$2:$D$135,2,0)),"",VLOOKUP(A791,'Loại tài sản'!$A$2:$D$135,2,0))</f>
      </c>
      <c r="Z791" s="4">
        <f>IF(A791="","",VLOOKUP(A791,'Loại tài sản'!$A$1:$D$135,3,0))</f>
      </c>
      <c r="AA791" s="4">
        <f>IF(A791="","",VLOOKUP(A791,'Loại tài sản'!$A$1:$D$135,4,0))</f>
      </c>
    </row>
    <row r="792" spans="1:27" ht="12.75">
      <c r="A792" s="2"/>
      <c r="B792" s="4">
        <f>IF(ISNA(VLOOKUP(A792,'Loại tài sản'!$A$2:$D$135,2,0)),"",VLOOKUP(A792,'Loại tài sản'!$A$2:$D$135,2,0))</f>
      </c>
      <c r="Z792" s="4">
        <f>IF(A792="","",VLOOKUP(A792,'Loại tài sản'!$A$1:$D$135,3,0))</f>
      </c>
      <c r="AA792" s="4">
        <f>IF(A792="","",VLOOKUP(A792,'Loại tài sản'!$A$1:$D$135,4,0))</f>
      </c>
    </row>
    <row r="793" spans="1:27" ht="12.75">
      <c r="A793" s="2"/>
      <c r="B793" s="4">
        <f>IF(ISNA(VLOOKUP(A793,'Loại tài sản'!$A$2:$D$135,2,0)),"",VLOOKUP(A793,'Loại tài sản'!$A$2:$D$135,2,0))</f>
      </c>
      <c r="Z793" s="4">
        <f>IF(A793="","",VLOOKUP(A793,'Loại tài sản'!$A$1:$D$135,3,0))</f>
      </c>
      <c r="AA793" s="4">
        <f>IF(A793="","",VLOOKUP(A793,'Loại tài sản'!$A$1:$D$135,4,0))</f>
      </c>
    </row>
    <row r="794" spans="1:27" ht="12.75">
      <c r="A794" s="2"/>
      <c r="B794" s="4">
        <f>IF(ISNA(VLOOKUP(A794,'Loại tài sản'!$A$2:$D$135,2,0)),"",VLOOKUP(A794,'Loại tài sản'!$A$2:$D$135,2,0))</f>
      </c>
      <c r="Z794" s="4">
        <f>IF(A794="","",VLOOKUP(A794,'Loại tài sản'!$A$1:$D$135,3,0))</f>
      </c>
      <c r="AA794" s="4">
        <f>IF(A794="","",VLOOKUP(A794,'Loại tài sản'!$A$1:$D$135,4,0))</f>
      </c>
    </row>
    <row r="795" spans="1:27" ht="12.75">
      <c r="A795" s="2"/>
      <c r="B795" s="4">
        <f>IF(ISNA(VLOOKUP(A795,'Loại tài sản'!$A$2:$D$135,2,0)),"",VLOOKUP(A795,'Loại tài sản'!$A$2:$D$135,2,0))</f>
      </c>
      <c r="Z795" s="4">
        <f>IF(A795="","",VLOOKUP(A795,'Loại tài sản'!$A$1:$D$135,3,0))</f>
      </c>
      <c r="AA795" s="4">
        <f>IF(A795="","",VLOOKUP(A795,'Loại tài sản'!$A$1:$D$135,4,0))</f>
      </c>
    </row>
    <row r="796" spans="1:27" ht="12.75">
      <c r="A796" s="2"/>
      <c r="B796" s="4">
        <f>IF(ISNA(VLOOKUP(A796,'Loại tài sản'!$A$2:$D$135,2,0)),"",VLOOKUP(A796,'Loại tài sản'!$A$2:$D$135,2,0))</f>
      </c>
      <c r="Z796" s="4">
        <f>IF(A796="","",VLOOKUP(A796,'Loại tài sản'!$A$1:$D$135,3,0))</f>
      </c>
      <c r="AA796" s="4">
        <f>IF(A796="","",VLOOKUP(A796,'Loại tài sản'!$A$1:$D$135,4,0))</f>
      </c>
    </row>
    <row r="797" spans="1:27" ht="12.75">
      <c r="A797" s="2"/>
      <c r="B797" s="4">
        <f>IF(ISNA(VLOOKUP(A797,'Loại tài sản'!$A$2:$D$135,2,0)),"",VLOOKUP(A797,'Loại tài sản'!$A$2:$D$135,2,0))</f>
      </c>
      <c r="Z797" s="4">
        <f>IF(A797="","",VLOOKUP(A797,'Loại tài sản'!$A$1:$D$135,3,0))</f>
      </c>
      <c r="AA797" s="4">
        <f>IF(A797="","",VLOOKUP(A797,'Loại tài sản'!$A$1:$D$135,4,0))</f>
      </c>
    </row>
    <row r="798" spans="1:27" ht="12.75">
      <c r="A798" s="2"/>
      <c r="B798" s="4">
        <f>IF(ISNA(VLOOKUP(A798,'Loại tài sản'!$A$2:$D$135,2,0)),"",VLOOKUP(A798,'Loại tài sản'!$A$2:$D$135,2,0))</f>
      </c>
      <c r="Z798" s="4">
        <f>IF(A798="","",VLOOKUP(A798,'Loại tài sản'!$A$1:$D$135,3,0))</f>
      </c>
      <c r="AA798" s="4">
        <f>IF(A798="","",VLOOKUP(A798,'Loại tài sản'!$A$1:$D$135,4,0))</f>
      </c>
    </row>
    <row r="799" spans="1:27" ht="12.75">
      <c r="A799" s="2"/>
      <c r="B799" s="4">
        <f>IF(ISNA(VLOOKUP(A799,'Loại tài sản'!$A$2:$D$135,2,0)),"",VLOOKUP(A799,'Loại tài sản'!$A$2:$D$135,2,0))</f>
      </c>
      <c r="Z799" s="4">
        <f>IF(A799="","",VLOOKUP(A799,'Loại tài sản'!$A$1:$D$135,3,0))</f>
      </c>
      <c r="AA799" s="4">
        <f>IF(A799="","",VLOOKUP(A799,'Loại tài sản'!$A$1:$D$135,4,0))</f>
      </c>
    </row>
    <row r="800" spans="1:27" ht="12.75">
      <c r="A800" s="2"/>
      <c r="B800" s="4">
        <f>IF(ISNA(VLOOKUP(A800,'Loại tài sản'!$A$2:$D$135,2,0)),"",VLOOKUP(A800,'Loại tài sản'!$A$2:$D$135,2,0))</f>
      </c>
      <c r="Z800" s="4">
        <f>IF(A800="","",VLOOKUP(A800,'Loại tài sản'!$A$1:$D$135,3,0))</f>
      </c>
      <c r="AA800" s="4">
        <f>IF(A800="","",VLOOKUP(A800,'Loại tài sản'!$A$1:$D$135,4,0))</f>
      </c>
    </row>
    <row r="801" spans="1:27" ht="12.75">
      <c r="A801" s="2"/>
      <c r="B801" s="4">
        <f>IF(ISNA(VLOOKUP(A801,'Loại tài sản'!$A$2:$D$135,2,0)),"",VLOOKUP(A801,'Loại tài sản'!$A$2:$D$135,2,0))</f>
      </c>
      <c r="Z801" s="4">
        <f>IF(A801="","",VLOOKUP(A801,'Loại tài sản'!$A$1:$D$135,3,0))</f>
      </c>
      <c r="AA801" s="4">
        <f>IF(A801="","",VLOOKUP(A801,'Loại tài sản'!$A$1:$D$135,4,0))</f>
      </c>
    </row>
    <row r="802" spans="1:27" ht="12.75">
      <c r="A802" s="2"/>
      <c r="B802" s="4">
        <f>IF(ISNA(VLOOKUP(A802,'Loại tài sản'!$A$2:$D$135,2,0)),"",VLOOKUP(A802,'Loại tài sản'!$A$2:$D$135,2,0))</f>
      </c>
      <c r="Z802" s="4">
        <f>IF(A802="","",VLOOKUP(A802,'Loại tài sản'!$A$1:$D$135,3,0))</f>
      </c>
      <c r="AA802" s="4">
        <f>IF(A802="","",VLOOKUP(A802,'Loại tài sản'!$A$1:$D$135,4,0))</f>
      </c>
    </row>
    <row r="803" spans="1:27" ht="12.75">
      <c r="A803" s="2"/>
      <c r="B803" s="4">
        <f>IF(ISNA(VLOOKUP(A803,'Loại tài sản'!$A$2:$D$135,2,0)),"",VLOOKUP(A803,'Loại tài sản'!$A$2:$D$135,2,0))</f>
      </c>
      <c r="Z803" s="4">
        <f>IF(A803="","",VLOOKUP(A803,'Loại tài sản'!$A$1:$D$135,3,0))</f>
      </c>
      <c r="AA803" s="4">
        <f>IF(A803="","",VLOOKUP(A803,'Loại tài sản'!$A$1:$D$135,4,0))</f>
      </c>
    </row>
    <row r="804" spans="1:27" ht="12.75">
      <c r="A804" s="2"/>
      <c r="B804" s="4">
        <f>IF(ISNA(VLOOKUP(A804,'Loại tài sản'!$A$2:$D$135,2,0)),"",VLOOKUP(A804,'Loại tài sản'!$A$2:$D$135,2,0))</f>
      </c>
      <c r="Z804" s="4">
        <f>IF(A804="","",VLOOKUP(A804,'Loại tài sản'!$A$1:$D$135,3,0))</f>
      </c>
      <c r="AA804" s="4">
        <f>IF(A804="","",VLOOKUP(A804,'Loại tài sản'!$A$1:$D$135,4,0))</f>
      </c>
    </row>
    <row r="805" spans="1:27" ht="12.75">
      <c r="A805" s="2"/>
      <c r="B805" s="4">
        <f>IF(ISNA(VLOOKUP(A805,'Loại tài sản'!$A$2:$D$135,2,0)),"",VLOOKUP(A805,'Loại tài sản'!$A$2:$D$135,2,0))</f>
      </c>
      <c r="Z805" s="4">
        <f>IF(A805="","",VLOOKUP(A805,'Loại tài sản'!$A$1:$D$135,3,0))</f>
      </c>
      <c r="AA805" s="4">
        <f>IF(A805="","",VLOOKUP(A805,'Loại tài sản'!$A$1:$D$135,4,0))</f>
      </c>
    </row>
    <row r="806" spans="1:27" ht="12.75">
      <c r="A806" s="2"/>
      <c r="B806" s="4">
        <f>IF(ISNA(VLOOKUP(A806,'Loại tài sản'!$A$2:$D$135,2,0)),"",VLOOKUP(A806,'Loại tài sản'!$A$2:$D$135,2,0))</f>
      </c>
      <c r="Z806" s="4">
        <f>IF(A806="","",VLOOKUP(A806,'Loại tài sản'!$A$1:$D$135,3,0))</f>
      </c>
      <c r="AA806" s="4">
        <f>IF(A806="","",VLOOKUP(A806,'Loại tài sản'!$A$1:$D$135,4,0))</f>
      </c>
    </row>
    <row r="807" spans="1:27" ht="12.75">
      <c r="A807" s="2"/>
      <c r="B807" s="4">
        <f>IF(ISNA(VLOOKUP(A807,'Loại tài sản'!$A$2:$D$135,2,0)),"",VLOOKUP(A807,'Loại tài sản'!$A$2:$D$135,2,0))</f>
      </c>
      <c r="Z807" s="4">
        <f>IF(A807="","",VLOOKUP(A807,'Loại tài sản'!$A$1:$D$135,3,0))</f>
      </c>
      <c r="AA807" s="4">
        <f>IF(A807="","",VLOOKUP(A807,'Loại tài sản'!$A$1:$D$135,4,0))</f>
      </c>
    </row>
    <row r="808" spans="1:27" ht="12.75">
      <c r="A808" s="2"/>
      <c r="B808" s="4">
        <f>IF(ISNA(VLOOKUP(A808,'Loại tài sản'!$A$2:$D$135,2,0)),"",VLOOKUP(A808,'Loại tài sản'!$A$2:$D$135,2,0))</f>
      </c>
      <c r="Z808" s="4">
        <f>IF(A808="","",VLOOKUP(A808,'Loại tài sản'!$A$1:$D$135,3,0))</f>
      </c>
      <c r="AA808" s="4">
        <f>IF(A808="","",VLOOKUP(A808,'Loại tài sản'!$A$1:$D$135,4,0))</f>
      </c>
    </row>
    <row r="809" spans="1:27" ht="12.75">
      <c r="A809" s="2"/>
      <c r="B809" s="4">
        <f>IF(ISNA(VLOOKUP(A809,'Loại tài sản'!$A$2:$D$135,2,0)),"",VLOOKUP(A809,'Loại tài sản'!$A$2:$D$135,2,0))</f>
      </c>
      <c r="Z809" s="4">
        <f>IF(A809="","",VLOOKUP(A809,'Loại tài sản'!$A$1:$D$135,3,0))</f>
      </c>
      <c r="AA809" s="4">
        <f>IF(A809="","",VLOOKUP(A809,'Loại tài sản'!$A$1:$D$135,4,0))</f>
      </c>
    </row>
    <row r="810" spans="1:27" ht="12.75">
      <c r="A810" s="2"/>
      <c r="B810" s="4">
        <f>IF(ISNA(VLOOKUP(A810,'Loại tài sản'!$A$2:$D$135,2,0)),"",VLOOKUP(A810,'Loại tài sản'!$A$2:$D$135,2,0))</f>
      </c>
      <c r="Z810" s="4">
        <f>IF(A810="","",VLOOKUP(A810,'Loại tài sản'!$A$1:$D$135,3,0))</f>
      </c>
      <c r="AA810" s="4">
        <f>IF(A810="","",VLOOKUP(A810,'Loại tài sản'!$A$1:$D$135,4,0))</f>
      </c>
    </row>
    <row r="811" spans="1:27" ht="12.75">
      <c r="A811" s="2"/>
      <c r="B811" s="4">
        <f>IF(ISNA(VLOOKUP(A811,'Loại tài sản'!$A$2:$D$135,2,0)),"",VLOOKUP(A811,'Loại tài sản'!$A$2:$D$135,2,0))</f>
      </c>
      <c r="Z811" s="4">
        <f>IF(A811="","",VLOOKUP(A811,'Loại tài sản'!$A$1:$D$135,3,0))</f>
      </c>
      <c r="AA811" s="4">
        <f>IF(A811="","",VLOOKUP(A811,'Loại tài sản'!$A$1:$D$135,4,0))</f>
      </c>
    </row>
    <row r="812" spans="1:27" ht="12.75">
      <c r="A812" s="2"/>
      <c r="B812" s="4">
        <f>IF(ISNA(VLOOKUP(A812,'Loại tài sản'!$A$2:$D$135,2,0)),"",VLOOKUP(A812,'Loại tài sản'!$A$2:$D$135,2,0))</f>
      </c>
      <c r="Z812" s="4">
        <f>IF(A812="","",VLOOKUP(A812,'Loại tài sản'!$A$1:$D$135,3,0))</f>
      </c>
      <c r="AA812" s="4">
        <f>IF(A812="","",VLOOKUP(A812,'Loại tài sản'!$A$1:$D$135,4,0))</f>
      </c>
    </row>
    <row r="813" spans="1:27" ht="12.75">
      <c r="A813" s="2"/>
      <c r="B813" s="4">
        <f>IF(ISNA(VLOOKUP(A813,'Loại tài sản'!$A$2:$D$135,2,0)),"",VLOOKUP(A813,'Loại tài sản'!$A$2:$D$135,2,0))</f>
      </c>
      <c r="Z813" s="4">
        <f>IF(A813="","",VLOOKUP(A813,'Loại tài sản'!$A$1:$D$135,3,0))</f>
      </c>
      <c r="AA813" s="4">
        <f>IF(A813="","",VLOOKUP(A813,'Loại tài sản'!$A$1:$D$135,4,0))</f>
      </c>
    </row>
    <row r="814" spans="1:27" ht="12.75">
      <c r="A814" s="2"/>
      <c r="B814" s="4">
        <f>IF(ISNA(VLOOKUP(A814,'Loại tài sản'!$A$2:$D$135,2,0)),"",VLOOKUP(A814,'Loại tài sản'!$A$2:$D$135,2,0))</f>
      </c>
      <c r="Z814" s="4">
        <f>IF(A814="","",VLOOKUP(A814,'Loại tài sản'!$A$1:$D$135,3,0))</f>
      </c>
      <c r="AA814" s="4">
        <f>IF(A814="","",VLOOKUP(A814,'Loại tài sản'!$A$1:$D$135,4,0))</f>
      </c>
    </row>
    <row r="815" spans="1:27" ht="12.75">
      <c r="A815" s="2"/>
      <c r="B815" s="4">
        <f>IF(ISNA(VLOOKUP(A815,'Loại tài sản'!$A$2:$D$135,2,0)),"",VLOOKUP(A815,'Loại tài sản'!$A$2:$D$135,2,0))</f>
      </c>
      <c r="Z815" s="4">
        <f>IF(A815="","",VLOOKUP(A815,'Loại tài sản'!$A$1:$D$135,3,0))</f>
      </c>
      <c r="AA815" s="4">
        <f>IF(A815="","",VLOOKUP(A815,'Loại tài sản'!$A$1:$D$135,4,0))</f>
      </c>
    </row>
    <row r="816" spans="1:27" ht="12.75">
      <c r="A816" s="2"/>
      <c r="B816" s="4">
        <f>IF(ISNA(VLOOKUP(A816,'Loại tài sản'!$A$2:$D$135,2,0)),"",VLOOKUP(A816,'Loại tài sản'!$A$2:$D$135,2,0))</f>
      </c>
      <c r="Z816" s="4">
        <f>IF(A816="","",VLOOKUP(A816,'Loại tài sản'!$A$1:$D$135,3,0))</f>
      </c>
      <c r="AA816" s="4">
        <f>IF(A816="","",VLOOKUP(A816,'Loại tài sản'!$A$1:$D$135,4,0))</f>
      </c>
    </row>
    <row r="817" spans="1:27" ht="12.75">
      <c r="A817" s="2"/>
      <c r="B817" s="4">
        <f>IF(ISNA(VLOOKUP(A817,'Loại tài sản'!$A$2:$D$135,2,0)),"",VLOOKUP(A817,'Loại tài sản'!$A$2:$D$135,2,0))</f>
      </c>
      <c r="Z817" s="4">
        <f>IF(A817="","",VLOOKUP(A817,'Loại tài sản'!$A$1:$D$135,3,0))</f>
      </c>
      <c r="AA817" s="4">
        <f>IF(A817="","",VLOOKUP(A817,'Loại tài sản'!$A$1:$D$135,4,0))</f>
      </c>
    </row>
    <row r="818" spans="1:27" ht="12.75">
      <c r="A818" s="2"/>
      <c r="B818" s="4">
        <f>IF(ISNA(VLOOKUP(A818,'Loại tài sản'!$A$2:$D$135,2,0)),"",VLOOKUP(A818,'Loại tài sản'!$A$2:$D$135,2,0))</f>
      </c>
      <c r="Z818" s="4">
        <f>IF(A818="","",VLOOKUP(A818,'Loại tài sản'!$A$1:$D$135,3,0))</f>
      </c>
      <c r="AA818" s="4">
        <f>IF(A818="","",VLOOKUP(A818,'Loại tài sản'!$A$1:$D$135,4,0))</f>
      </c>
    </row>
    <row r="819" spans="1:27" ht="12.75">
      <c r="A819" s="2"/>
      <c r="B819" s="4">
        <f>IF(ISNA(VLOOKUP(A819,'Loại tài sản'!$A$2:$D$135,2,0)),"",VLOOKUP(A819,'Loại tài sản'!$A$2:$D$135,2,0))</f>
      </c>
      <c r="Z819" s="4">
        <f>IF(A819="","",VLOOKUP(A819,'Loại tài sản'!$A$1:$D$135,3,0))</f>
      </c>
      <c r="AA819" s="4">
        <f>IF(A819="","",VLOOKUP(A819,'Loại tài sản'!$A$1:$D$135,4,0))</f>
      </c>
    </row>
    <row r="820" spans="1:27" ht="12.75">
      <c r="A820" s="2"/>
      <c r="B820" s="4">
        <f>IF(ISNA(VLOOKUP(A820,'Loại tài sản'!$A$2:$D$135,2,0)),"",VLOOKUP(A820,'Loại tài sản'!$A$2:$D$135,2,0))</f>
      </c>
      <c r="Z820" s="4">
        <f>IF(A820="","",VLOOKUP(A820,'Loại tài sản'!$A$1:$D$135,3,0))</f>
      </c>
      <c r="AA820" s="4">
        <f>IF(A820="","",VLOOKUP(A820,'Loại tài sản'!$A$1:$D$135,4,0))</f>
      </c>
    </row>
    <row r="821" spans="1:27" ht="12.75">
      <c r="A821" s="2"/>
      <c r="B821" s="4">
        <f>IF(ISNA(VLOOKUP(A821,'Loại tài sản'!$A$2:$D$135,2,0)),"",VLOOKUP(A821,'Loại tài sản'!$A$2:$D$135,2,0))</f>
      </c>
      <c r="Z821" s="4">
        <f>IF(A821="","",VLOOKUP(A821,'Loại tài sản'!$A$1:$D$135,3,0))</f>
      </c>
      <c r="AA821" s="4">
        <f>IF(A821="","",VLOOKUP(A821,'Loại tài sản'!$A$1:$D$135,4,0))</f>
      </c>
    </row>
    <row r="822" spans="1:27" ht="12.75">
      <c r="A822" s="2"/>
      <c r="B822" s="4">
        <f>IF(ISNA(VLOOKUP(A822,'Loại tài sản'!$A$2:$D$135,2,0)),"",VLOOKUP(A822,'Loại tài sản'!$A$2:$D$135,2,0))</f>
      </c>
      <c r="Z822" s="4">
        <f>IF(A822="","",VLOOKUP(A822,'Loại tài sản'!$A$1:$D$135,3,0))</f>
      </c>
      <c r="AA822" s="4">
        <f>IF(A822="","",VLOOKUP(A822,'Loại tài sản'!$A$1:$D$135,4,0))</f>
      </c>
    </row>
    <row r="823" spans="1:27" ht="12.75">
      <c r="A823" s="2"/>
      <c r="B823" s="4">
        <f>IF(ISNA(VLOOKUP(A823,'Loại tài sản'!$A$2:$D$135,2,0)),"",VLOOKUP(A823,'Loại tài sản'!$A$2:$D$135,2,0))</f>
      </c>
      <c r="Z823" s="4">
        <f>IF(A823="","",VLOOKUP(A823,'Loại tài sản'!$A$1:$D$135,3,0))</f>
      </c>
      <c r="AA823" s="4">
        <f>IF(A823="","",VLOOKUP(A823,'Loại tài sản'!$A$1:$D$135,4,0))</f>
      </c>
    </row>
    <row r="824" spans="1:27" ht="12.75">
      <c r="A824" s="2"/>
      <c r="B824" s="4">
        <f>IF(ISNA(VLOOKUP(A824,'Loại tài sản'!$A$2:$D$135,2,0)),"",VLOOKUP(A824,'Loại tài sản'!$A$2:$D$135,2,0))</f>
      </c>
      <c r="Z824" s="4">
        <f>IF(A824="","",VLOOKUP(A824,'Loại tài sản'!$A$1:$D$135,3,0))</f>
      </c>
      <c r="AA824" s="4">
        <f>IF(A824="","",VLOOKUP(A824,'Loại tài sản'!$A$1:$D$135,4,0))</f>
      </c>
    </row>
    <row r="825" spans="1:27" ht="12.75">
      <c r="A825" s="2"/>
      <c r="B825" s="4">
        <f>IF(ISNA(VLOOKUP(A825,'Loại tài sản'!$A$2:$D$135,2,0)),"",VLOOKUP(A825,'Loại tài sản'!$A$2:$D$135,2,0))</f>
      </c>
      <c r="Z825" s="4">
        <f>IF(A825="","",VLOOKUP(A825,'Loại tài sản'!$A$1:$D$135,3,0))</f>
      </c>
      <c r="AA825" s="4">
        <f>IF(A825="","",VLOOKUP(A825,'Loại tài sản'!$A$1:$D$135,4,0))</f>
      </c>
    </row>
    <row r="826" spans="1:27" ht="12.75">
      <c r="A826" s="2"/>
      <c r="B826" s="4">
        <f>IF(ISNA(VLOOKUP(A826,'Loại tài sản'!$A$2:$D$135,2,0)),"",VLOOKUP(A826,'Loại tài sản'!$A$2:$D$135,2,0))</f>
      </c>
      <c r="Z826" s="4">
        <f>IF(A826="","",VLOOKUP(A826,'Loại tài sản'!$A$1:$D$135,3,0))</f>
      </c>
      <c r="AA826" s="4">
        <f>IF(A826="","",VLOOKUP(A826,'Loại tài sản'!$A$1:$D$135,4,0))</f>
      </c>
    </row>
    <row r="827" spans="1:27" ht="12.75">
      <c r="A827" s="2"/>
      <c r="B827" s="4">
        <f>IF(ISNA(VLOOKUP(A827,'Loại tài sản'!$A$2:$D$135,2,0)),"",VLOOKUP(A827,'Loại tài sản'!$A$2:$D$135,2,0))</f>
      </c>
      <c r="Z827" s="4">
        <f>IF(A827="","",VLOOKUP(A827,'Loại tài sản'!$A$1:$D$135,3,0))</f>
      </c>
      <c r="AA827" s="4">
        <f>IF(A827="","",VLOOKUP(A827,'Loại tài sản'!$A$1:$D$135,4,0))</f>
      </c>
    </row>
    <row r="828" spans="1:27" ht="12.75">
      <c r="A828" s="2"/>
      <c r="B828" s="4">
        <f>IF(ISNA(VLOOKUP(A828,'Loại tài sản'!$A$2:$D$135,2,0)),"",VLOOKUP(A828,'Loại tài sản'!$A$2:$D$135,2,0))</f>
      </c>
      <c r="Z828" s="4">
        <f>IF(A828="","",VLOOKUP(A828,'Loại tài sản'!$A$1:$D$135,3,0))</f>
      </c>
      <c r="AA828" s="4">
        <f>IF(A828="","",VLOOKUP(A828,'Loại tài sản'!$A$1:$D$135,4,0))</f>
      </c>
    </row>
    <row r="829" spans="1:27" ht="12.75">
      <c r="A829" s="2"/>
      <c r="B829" s="4">
        <f>IF(ISNA(VLOOKUP(A829,'Loại tài sản'!$A$2:$D$135,2,0)),"",VLOOKUP(A829,'Loại tài sản'!$A$2:$D$135,2,0))</f>
      </c>
      <c r="Z829" s="4">
        <f>IF(A829="","",VLOOKUP(A829,'Loại tài sản'!$A$1:$D$135,3,0))</f>
      </c>
      <c r="AA829" s="4">
        <f>IF(A829="","",VLOOKUP(A829,'Loại tài sản'!$A$1:$D$135,4,0))</f>
      </c>
    </row>
    <row r="830" spans="1:27" ht="12.75">
      <c r="A830" s="2"/>
      <c r="B830" s="4">
        <f>IF(ISNA(VLOOKUP(A830,'Loại tài sản'!$A$2:$D$135,2,0)),"",VLOOKUP(A830,'Loại tài sản'!$A$2:$D$135,2,0))</f>
      </c>
      <c r="Z830" s="4">
        <f>IF(A830="","",VLOOKUP(A830,'Loại tài sản'!$A$1:$D$135,3,0))</f>
      </c>
      <c r="AA830" s="4">
        <f>IF(A830="","",VLOOKUP(A830,'Loại tài sản'!$A$1:$D$135,4,0))</f>
      </c>
    </row>
    <row r="831" spans="1:27" ht="12.75">
      <c r="A831" s="2"/>
      <c r="B831" s="4">
        <f>IF(ISNA(VLOOKUP(A831,'Loại tài sản'!$A$2:$D$135,2,0)),"",VLOOKUP(A831,'Loại tài sản'!$A$2:$D$135,2,0))</f>
      </c>
      <c r="Z831" s="4">
        <f>IF(A831="","",VLOOKUP(A831,'Loại tài sản'!$A$1:$D$135,3,0))</f>
      </c>
      <c r="AA831" s="4">
        <f>IF(A831="","",VLOOKUP(A831,'Loại tài sản'!$A$1:$D$135,4,0))</f>
      </c>
    </row>
    <row r="832" spans="1:27" ht="12.75">
      <c r="A832" s="2"/>
      <c r="B832" s="4">
        <f>IF(ISNA(VLOOKUP(A832,'Loại tài sản'!$A$2:$D$135,2,0)),"",VLOOKUP(A832,'Loại tài sản'!$A$2:$D$135,2,0))</f>
      </c>
      <c r="Z832" s="4">
        <f>IF(A832="","",VLOOKUP(A832,'Loại tài sản'!$A$1:$D$135,3,0))</f>
      </c>
      <c r="AA832" s="4">
        <f>IF(A832="","",VLOOKUP(A832,'Loại tài sản'!$A$1:$D$135,4,0))</f>
      </c>
    </row>
    <row r="833" spans="1:27" ht="12.75">
      <c r="A833" s="2"/>
      <c r="B833" s="4">
        <f>IF(ISNA(VLOOKUP(A833,'Loại tài sản'!$A$2:$D$135,2,0)),"",VLOOKUP(A833,'Loại tài sản'!$A$2:$D$135,2,0))</f>
      </c>
      <c r="Z833" s="4">
        <f>IF(A833="","",VLOOKUP(A833,'Loại tài sản'!$A$1:$D$135,3,0))</f>
      </c>
      <c r="AA833" s="4">
        <f>IF(A833="","",VLOOKUP(A833,'Loại tài sản'!$A$1:$D$135,4,0))</f>
      </c>
    </row>
    <row r="834" spans="1:27" ht="12.75">
      <c r="A834" s="2"/>
      <c r="B834" s="4">
        <f>IF(ISNA(VLOOKUP(A834,'Loại tài sản'!$A$2:$D$135,2,0)),"",VLOOKUP(A834,'Loại tài sản'!$A$2:$D$135,2,0))</f>
      </c>
      <c r="Z834" s="4">
        <f>IF(A834="","",VLOOKUP(A834,'Loại tài sản'!$A$1:$D$135,3,0))</f>
      </c>
      <c r="AA834" s="4">
        <f>IF(A834="","",VLOOKUP(A834,'Loại tài sản'!$A$1:$D$135,4,0))</f>
      </c>
    </row>
    <row r="835" spans="1:27" ht="12.75">
      <c r="A835" s="2"/>
      <c r="B835" s="4">
        <f>IF(ISNA(VLOOKUP(A835,'Loại tài sản'!$A$2:$D$135,2,0)),"",VLOOKUP(A835,'Loại tài sản'!$A$2:$D$135,2,0))</f>
      </c>
      <c r="Z835" s="4">
        <f>IF(A835="","",VLOOKUP(A835,'Loại tài sản'!$A$1:$D$135,3,0))</f>
      </c>
      <c r="AA835" s="4">
        <f>IF(A835="","",VLOOKUP(A835,'Loại tài sản'!$A$1:$D$135,4,0))</f>
      </c>
    </row>
    <row r="836" spans="1:27" ht="12.75">
      <c r="A836" s="2"/>
      <c r="B836" s="4">
        <f>IF(ISNA(VLOOKUP(A836,'Loại tài sản'!$A$2:$D$135,2,0)),"",VLOOKUP(A836,'Loại tài sản'!$A$2:$D$135,2,0))</f>
      </c>
      <c r="Z836" s="4">
        <f>IF(A836="","",VLOOKUP(A836,'Loại tài sản'!$A$1:$D$135,3,0))</f>
      </c>
      <c r="AA836" s="4">
        <f>IF(A836="","",VLOOKUP(A836,'Loại tài sản'!$A$1:$D$135,4,0))</f>
      </c>
    </row>
    <row r="837" spans="1:27" ht="12.75">
      <c r="A837" s="2"/>
      <c r="B837" s="4">
        <f>IF(ISNA(VLOOKUP(A837,'Loại tài sản'!$A$2:$D$135,2,0)),"",VLOOKUP(A837,'Loại tài sản'!$A$2:$D$135,2,0))</f>
      </c>
      <c r="Z837" s="4">
        <f>IF(A837="","",VLOOKUP(A837,'Loại tài sản'!$A$1:$D$135,3,0))</f>
      </c>
      <c r="AA837" s="4">
        <f>IF(A837="","",VLOOKUP(A837,'Loại tài sản'!$A$1:$D$135,4,0))</f>
      </c>
    </row>
    <row r="838" spans="1:27" ht="12.75">
      <c r="A838" s="2"/>
      <c r="B838" s="4">
        <f>IF(ISNA(VLOOKUP(A838,'Loại tài sản'!$A$2:$D$135,2,0)),"",VLOOKUP(A838,'Loại tài sản'!$A$2:$D$135,2,0))</f>
      </c>
      <c r="Z838" s="4">
        <f>IF(A838="","",VLOOKUP(A838,'Loại tài sản'!$A$1:$D$135,3,0))</f>
      </c>
      <c r="AA838" s="4">
        <f>IF(A838="","",VLOOKUP(A838,'Loại tài sản'!$A$1:$D$135,4,0))</f>
      </c>
    </row>
    <row r="839" spans="1:27" ht="12.75">
      <c r="A839" s="2"/>
      <c r="B839" s="4">
        <f>IF(ISNA(VLOOKUP(A839,'Loại tài sản'!$A$2:$D$135,2,0)),"",VLOOKUP(A839,'Loại tài sản'!$A$2:$D$135,2,0))</f>
      </c>
      <c r="Z839" s="4">
        <f>IF(A839="","",VLOOKUP(A839,'Loại tài sản'!$A$1:$D$135,3,0))</f>
      </c>
      <c r="AA839" s="4">
        <f>IF(A839="","",VLOOKUP(A839,'Loại tài sản'!$A$1:$D$135,4,0))</f>
      </c>
    </row>
    <row r="840" spans="1:27" ht="12.75">
      <c r="A840" s="2"/>
      <c r="B840" s="4">
        <f>IF(ISNA(VLOOKUP(A840,'Loại tài sản'!$A$2:$D$135,2,0)),"",VLOOKUP(A840,'Loại tài sản'!$A$2:$D$135,2,0))</f>
      </c>
      <c r="Z840" s="4">
        <f>IF(A840="","",VLOOKUP(A840,'Loại tài sản'!$A$1:$D$135,3,0))</f>
      </c>
      <c r="AA840" s="4">
        <f>IF(A840="","",VLOOKUP(A840,'Loại tài sản'!$A$1:$D$135,4,0))</f>
      </c>
    </row>
    <row r="841" spans="1:27" ht="12.75">
      <c r="A841" s="2"/>
      <c r="B841" s="4">
        <f>IF(ISNA(VLOOKUP(A841,'Loại tài sản'!$A$2:$D$135,2,0)),"",VLOOKUP(A841,'Loại tài sản'!$A$2:$D$135,2,0))</f>
      </c>
      <c r="Z841" s="4">
        <f>IF(A841="","",VLOOKUP(A841,'Loại tài sản'!$A$1:$D$135,3,0))</f>
      </c>
      <c r="AA841" s="4">
        <f>IF(A841="","",VLOOKUP(A841,'Loại tài sản'!$A$1:$D$135,4,0))</f>
      </c>
    </row>
    <row r="842" spans="1:27" ht="12.75">
      <c r="A842" s="2"/>
      <c r="B842" s="4">
        <f>IF(ISNA(VLOOKUP(A842,'Loại tài sản'!$A$2:$D$135,2,0)),"",VLOOKUP(A842,'Loại tài sản'!$A$2:$D$135,2,0))</f>
      </c>
      <c r="Z842" s="4">
        <f>IF(A842="","",VLOOKUP(A842,'Loại tài sản'!$A$1:$D$135,3,0))</f>
      </c>
      <c r="AA842" s="4">
        <f>IF(A842="","",VLOOKUP(A842,'Loại tài sản'!$A$1:$D$135,4,0))</f>
      </c>
    </row>
    <row r="843" spans="1:27" ht="12.75">
      <c r="A843" s="2"/>
      <c r="B843" s="4">
        <f>IF(ISNA(VLOOKUP(A843,'Loại tài sản'!$A$2:$D$135,2,0)),"",VLOOKUP(A843,'Loại tài sản'!$A$2:$D$135,2,0))</f>
      </c>
      <c r="Z843" s="4">
        <f>IF(A843="","",VLOOKUP(A843,'Loại tài sản'!$A$1:$D$135,3,0))</f>
      </c>
      <c r="AA843" s="4">
        <f>IF(A843="","",VLOOKUP(A843,'Loại tài sản'!$A$1:$D$135,4,0))</f>
      </c>
    </row>
    <row r="844" spans="1:27" ht="12.75">
      <c r="A844" s="2"/>
      <c r="B844" s="4">
        <f>IF(ISNA(VLOOKUP(A844,'Loại tài sản'!$A$2:$D$135,2,0)),"",VLOOKUP(A844,'Loại tài sản'!$A$2:$D$135,2,0))</f>
      </c>
      <c r="Z844" s="4">
        <f>IF(A844="","",VLOOKUP(A844,'Loại tài sản'!$A$1:$D$135,3,0))</f>
      </c>
      <c r="AA844" s="4">
        <f>IF(A844="","",VLOOKUP(A844,'Loại tài sản'!$A$1:$D$135,4,0))</f>
      </c>
    </row>
    <row r="845" spans="1:27" ht="12.75">
      <c r="A845" s="2"/>
      <c r="B845" s="4">
        <f>IF(ISNA(VLOOKUP(A845,'Loại tài sản'!$A$2:$D$135,2,0)),"",VLOOKUP(A845,'Loại tài sản'!$A$2:$D$135,2,0))</f>
      </c>
      <c r="Z845" s="4">
        <f>IF(A845="","",VLOOKUP(A845,'Loại tài sản'!$A$1:$D$135,3,0))</f>
      </c>
      <c r="AA845" s="4">
        <f>IF(A845="","",VLOOKUP(A845,'Loại tài sản'!$A$1:$D$135,4,0))</f>
      </c>
    </row>
    <row r="846" spans="1:27" ht="12.75">
      <c r="A846" s="2"/>
      <c r="B846" s="4">
        <f>IF(ISNA(VLOOKUP(A846,'Loại tài sản'!$A$2:$D$135,2,0)),"",VLOOKUP(A846,'Loại tài sản'!$A$2:$D$135,2,0))</f>
      </c>
      <c r="Z846" s="4">
        <f>IF(A846="","",VLOOKUP(A846,'Loại tài sản'!$A$1:$D$135,3,0))</f>
      </c>
      <c r="AA846" s="4">
        <f>IF(A846="","",VLOOKUP(A846,'Loại tài sản'!$A$1:$D$135,4,0))</f>
      </c>
    </row>
    <row r="847" spans="1:27" ht="12.75">
      <c r="A847" s="2"/>
      <c r="B847" s="4">
        <f>IF(ISNA(VLOOKUP(A847,'Loại tài sản'!$A$2:$D$135,2,0)),"",VLOOKUP(A847,'Loại tài sản'!$A$2:$D$135,2,0))</f>
      </c>
      <c r="Z847" s="4">
        <f>IF(A847="","",VLOOKUP(A847,'Loại tài sản'!$A$1:$D$135,3,0))</f>
      </c>
      <c r="AA847" s="4">
        <f>IF(A847="","",VLOOKUP(A847,'Loại tài sản'!$A$1:$D$135,4,0))</f>
      </c>
    </row>
    <row r="848" spans="1:27" ht="12.75">
      <c r="A848" s="2"/>
      <c r="B848" s="4">
        <f>IF(ISNA(VLOOKUP(A848,'Loại tài sản'!$A$2:$D$135,2,0)),"",VLOOKUP(A848,'Loại tài sản'!$A$2:$D$135,2,0))</f>
      </c>
      <c r="Z848" s="4">
        <f>IF(A848="","",VLOOKUP(A848,'Loại tài sản'!$A$1:$D$135,3,0))</f>
      </c>
      <c r="AA848" s="4">
        <f>IF(A848="","",VLOOKUP(A848,'Loại tài sản'!$A$1:$D$135,4,0))</f>
      </c>
    </row>
    <row r="849" spans="1:27" ht="12.75">
      <c r="A849" s="2"/>
      <c r="B849" s="4">
        <f>IF(ISNA(VLOOKUP(A849,'Loại tài sản'!$A$2:$D$135,2,0)),"",VLOOKUP(A849,'Loại tài sản'!$A$2:$D$135,2,0))</f>
      </c>
      <c r="Z849" s="4">
        <f>IF(A849="","",VLOOKUP(A849,'Loại tài sản'!$A$1:$D$135,3,0))</f>
      </c>
      <c r="AA849" s="4">
        <f>IF(A849="","",VLOOKUP(A849,'Loại tài sản'!$A$1:$D$135,4,0))</f>
      </c>
    </row>
    <row r="850" spans="1:27" ht="12.75">
      <c r="A850" s="2"/>
      <c r="B850" s="4">
        <f>IF(ISNA(VLOOKUP(A850,'Loại tài sản'!$A$2:$D$135,2,0)),"",VLOOKUP(A850,'Loại tài sản'!$A$2:$D$135,2,0))</f>
      </c>
      <c r="Z850" s="4">
        <f>IF(A850="","",VLOOKUP(A850,'Loại tài sản'!$A$1:$D$135,3,0))</f>
      </c>
      <c r="AA850" s="4">
        <f>IF(A850="","",VLOOKUP(A850,'Loại tài sản'!$A$1:$D$135,4,0))</f>
      </c>
    </row>
    <row r="851" spans="1:27" ht="12.75">
      <c r="A851" s="2"/>
      <c r="B851" s="4">
        <f>IF(ISNA(VLOOKUP(A851,'Loại tài sản'!$A$2:$D$135,2,0)),"",VLOOKUP(A851,'Loại tài sản'!$A$2:$D$135,2,0))</f>
      </c>
      <c r="Z851" s="4">
        <f>IF(A851="","",VLOOKUP(A851,'Loại tài sản'!$A$1:$D$135,3,0))</f>
      </c>
      <c r="AA851" s="4">
        <f>IF(A851="","",VLOOKUP(A851,'Loại tài sản'!$A$1:$D$135,4,0))</f>
      </c>
    </row>
    <row r="852" spans="1:27" ht="12.75">
      <c r="A852" s="2"/>
      <c r="B852" s="4">
        <f>IF(ISNA(VLOOKUP(A852,'Loại tài sản'!$A$2:$D$135,2,0)),"",VLOOKUP(A852,'Loại tài sản'!$A$2:$D$135,2,0))</f>
      </c>
      <c r="Z852" s="4">
        <f>IF(A852="","",VLOOKUP(A852,'Loại tài sản'!$A$1:$D$135,3,0))</f>
      </c>
      <c r="AA852" s="4">
        <f>IF(A852="","",VLOOKUP(A852,'Loại tài sản'!$A$1:$D$135,4,0))</f>
      </c>
    </row>
    <row r="853" spans="1:27" ht="12.75">
      <c r="A853" s="2"/>
      <c r="B853" s="4">
        <f>IF(ISNA(VLOOKUP(A853,'Loại tài sản'!$A$2:$D$135,2,0)),"",VLOOKUP(A853,'Loại tài sản'!$A$2:$D$135,2,0))</f>
      </c>
      <c r="Z853" s="4">
        <f>IF(A853="","",VLOOKUP(A853,'Loại tài sản'!$A$1:$D$135,3,0))</f>
      </c>
      <c r="AA853" s="4">
        <f>IF(A853="","",VLOOKUP(A853,'Loại tài sản'!$A$1:$D$135,4,0))</f>
      </c>
    </row>
    <row r="854" spans="1:27" ht="12.75">
      <c r="A854" s="2"/>
      <c r="B854" s="4">
        <f>IF(ISNA(VLOOKUP(A854,'Loại tài sản'!$A$2:$D$135,2,0)),"",VLOOKUP(A854,'Loại tài sản'!$A$2:$D$135,2,0))</f>
      </c>
      <c r="Z854" s="4">
        <f>IF(A854="","",VLOOKUP(A854,'Loại tài sản'!$A$1:$D$135,3,0))</f>
      </c>
      <c r="AA854" s="4">
        <f>IF(A854="","",VLOOKUP(A854,'Loại tài sản'!$A$1:$D$135,4,0))</f>
      </c>
    </row>
    <row r="855" spans="1:27" ht="12.75">
      <c r="A855" s="2"/>
      <c r="B855" s="4">
        <f>IF(ISNA(VLOOKUP(A855,'Loại tài sản'!$A$2:$D$135,2,0)),"",VLOOKUP(A855,'Loại tài sản'!$A$2:$D$135,2,0))</f>
      </c>
      <c r="Z855" s="4">
        <f>IF(A855="","",VLOOKUP(A855,'Loại tài sản'!$A$1:$D$135,3,0))</f>
      </c>
      <c r="AA855" s="4">
        <f>IF(A855="","",VLOOKUP(A855,'Loại tài sản'!$A$1:$D$135,4,0))</f>
      </c>
    </row>
    <row r="856" spans="1:27" ht="12.75">
      <c r="A856" s="2"/>
      <c r="B856" s="4">
        <f>IF(ISNA(VLOOKUP(A856,'Loại tài sản'!$A$2:$D$135,2,0)),"",VLOOKUP(A856,'Loại tài sản'!$A$2:$D$135,2,0))</f>
      </c>
      <c r="Z856" s="4">
        <f>IF(A856="","",VLOOKUP(A856,'Loại tài sản'!$A$1:$D$135,3,0))</f>
      </c>
      <c r="AA856" s="4">
        <f>IF(A856="","",VLOOKUP(A856,'Loại tài sản'!$A$1:$D$135,4,0))</f>
      </c>
    </row>
    <row r="857" spans="1:27" ht="12.75">
      <c r="A857" s="2"/>
      <c r="B857" s="4">
        <f>IF(ISNA(VLOOKUP(A857,'Loại tài sản'!$A$2:$D$135,2,0)),"",VLOOKUP(A857,'Loại tài sản'!$A$2:$D$135,2,0))</f>
      </c>
      <c r="Z857" s="4">
        <f>IF(A857="","",VLOOKUP(A857,'Loại tài sản'!$A$1:$D$135,3,0))</f>
      </c>
      <c r="AA857" s="4">
        <f>IF(A857="","",VLOOKUP(A857,'Loại tài sản'!$A$1:$D$135,4,0))</f>
      </c>
    </row>
    <row r="858" spans="1:27" ht="12.75">
      <c r="A858" s="2"/>
      <c r="B858" s="4">
        <f>IF(ISNA(VLOOKUP(A858,'Loại tài sản'!$A$2:$D$135,2,0)),"",VLOOKUP(A858,'Loại tài sản'!$A$2:$D$135,2,0))</f>
      </c>
      <c r="Z858" s="4">
        <f>IF(A858="","",VLOOKUP(A858,'Loại tài sản'!$A$1:$D$135,3,0))</f>
      </c>
      <c r="AA858" s="4">
        <f>IF(A858="","",VLOOKUP(A858,'Loại tài sản'!$A$1:$D$135,4,0))</f>
      </c>
    </row>
    <row r="859" spans="1:27" ht="12.75">
      <c r="A859" s="2"/>
      <c r="B859" s="4">
        <f>IF(ISNA(VLOOKUP(A859,'Loại tài sản'!$A$2:$D$135,2,0)),"",VLOOKUP(A859,'Loại tài sản'!$A$2:$D$135,2,0))</f>
      </c>
      <c r="Z859" s="4">
        <f>IF(A859="","",VLOOKUP(A859,'Loại tài sản'!$A$1:$D$135,3,0))</f>
      </c>
      <c r="AA859" s="4">
        <f>IF(A859="","",VLOOKUP(A859,'Loại tài sản'!$A$1:$D$135,4,0))</f>
      </c>
    </row>
    <row r="860" spans="1:27" ht="12.75">
      <c r="A860" s="2"/>
      <c r="B860" s="4">
        <f>IF(ISNA(VLOOKUP(A860,'Loại tài sản'!$A$2:$D$135,2,0)),"",VLOOKUP(A860,'Loại tài sản'!$A$2:$D$135,2,0))</f>
      </c>
      <c r="Z860" s="4">
        <f>IF(A860="","",VLOOKUP(A860,'Loại tài sản'!$A$1:$D$135,3,0))</f>
      </c>
      <c r="AA860" s="4">
        <f>IF(A860="","",VLOOKUP(A860,'Loại tài sản'!$A$1:$D$135,4,0))</f>
      </c>
    </row>
    <row r="861" spans="1:27" ht="12.75">
      <c r="A861" s="2"/>
      <c r="B861" s="4">
        <f>IF(ISNA(VLOOKUP(A861,'Loại tài sản'!$A$2:$D$135,2,0)),"",VLOOKUP(A861,'Loại tài sản'!$A$2:$D$135,2,0))</f>
      </c>
      <c r="Z861" s="4">
        <f>IF(A861="","",VLOOKUP(A861,'Loại tài sản'!$A$1:$D$135,3,0))</f>
      </c>
      <c r="AA861" s="4">
        <f>IF(A861="","",VLOOKUP(A861,'Loại tài sản'!$A$1:$D$135,4,0))</f>
      </c>
    </row>
    <row r="862" spans="1:27" ht="12.75">
      <c r="A862" s="2"/>
      <c r="B862" s="4">
        <f>IF(ISNA(VLOOKUP(A862,'Loại tài sản'!$A$2:$D$135,2,0)),"",VLOOKUP(A862,'Loại tài sản'!$A$2:$D$135,2,0))</f>
      </c>
      <c r="Z862" s="4">
        <f>IF(A862="","",VLOOKUP(A862,'Loại tài sản'!$A$1:$D$135,3,0))</f>
      </c>
      <c r="AA862" s="4">
        <f>IF(A862="","",VLOOKUP(A862,'Loại tài sản'!$A$1:$D$135,4,0))</f>
      </c>
    </row>
    <row r="863" spans="1:27" ht="12.75">
      <c r="A863" s="2"/>
      <c r="B863" s="4">
        <f>IF(ISNA(VLOOKUP(A863,'Loại tài sản'!$A$2:$D$135,2,0)),"",VLOOKUP(A863,'Loại tài sản'!$A$2:$D$135,2,0))</f>
      </c>
      <c r="Z863" s="4">
        <f>IF(A863="","",VLOOKUP(A863,'Loại tài sản'!$A$1:$D$135,3,0))</f>
      </c>
      <c r="AA863" s="4">
        <f>IF(A863="","",VLOOKUP(A863,'Loại tài sản'!$A$1:$D$135,4,0))</f>
      </c>
    </row>
    <row r="864" spans="1:27" ht="12.75">
      <c r="A864" s="2"/>
      <c r="B864" s="4">
        <f>IF(ISNA(VLOOKUP(A864,'Loại tài sản'!$A$2:$D$135,2,0)),"",VLOOKUP(A864,'Loại tài sản'!$A$2:$D$135,2,0))</f>
      </c>
      <c r="Z864" s="4">
        <f>IF(A864="","",VLOOKUP(A864,'Loại tài sản'!$A$1:$D$135,3,0))</f>
      </c>
      <c r="AA864" s="4">
        <f>IF(A864="","",VLOOKUP(A864,'Loại tài sản'!$A$1:$D$135,4,0))</f>
      </c>
    </row>
    <row r="865" spans="1:27" ht="12.75">
      <c r="A865" s="2"/>
      <c r="B865" s="4">
        <f>IF(ISNA(VLOOKUP(A865,'Loại tài sản'!$A$2:$D$135,2,0)),"",VLOOKUP(A865,'Loại tài sản'!$A$2:$D$135,2,0))</f>
      </c>
      <c r="Z865" s="4">
        <f>IF(A865="","",VLOOKUP(A865,'Loại tài sản'!$A$1:$D$135,3,0))</f>
      </c>
      <c r="AA865" s="4">
        <f>IF(A865="","",VLOOKUP(A865,'Loại tài sản'!$A$1:$D$135,4,0))</f>
      </c>
    </row>
    <row r="866" spans="1:27" ht="12.75">
      <c r="A866" s="2"/>
      <c r="B866" s="4">
        <f>IF(ISNA(VLOOKUP(A866,'Loại tài sản'!$A$2:$D$135,2,0)),"",VLOOKUP(A866,'Loại tài sản'!$A$2:$D$135,2,0))</f>
      </c>
      <c r="Z866" s="4">
        <f>IF(A866="","",VLOOKUP(A866,'Loại tài sản'!$A$1:$D$135,3,0))</f>
      </c>
      <c r="AA866" s="4">
        <f>IF(A866="","",VLOOKUP(A866,'Loại tài sản'!$A$1:$D$135,4,0))</f>
      </c>
    </row>
    <row r="867" spans="1:27" ht="12.75">
      <c r="A867" s="2"/>
      <c r="B867" s="4">
        <f>IF(ISNA(VLOOKUP(A867,'Loại tài sản'!$A$2:$D$135,2,0)),"",VLOOKUP(A867,'Loại tài sản'!$A$2:$D$135,2,0))</f>
      </c>
      <c r="Z867" s="4">
        <f>IF(A867="","",VLOOKUP(A867,'Loại tài sản'!$A$1:$D$135,3,0))</f>
      </c>
      <c r="AA867" s="4">
        <f>IF(A867="","",VLOOKUP(A867,'Loại tài sản'!$A$1:$D$135,4,0))</f>
      </c>
    </row>
    <row r="868" spans="1:27" ht="12.75">
      <c r="A868" s="2"/>
      <c r="B868" s="4">
        <f>IF(ISNA(VLOOKUP(A868,'Loại tài sản'!$A$2:$D$135,2,0)),"",VLOOKUP(A868,'Loại tài sản'!$A$2:$D$135,2,0))</f>
      </c>
      <c r="Z868" s="4">
        <f>IF(A868="","",VLOOKUP(A868,'Loại tài sản'!$A$1:$D$135,3,0))</f>
      </c>
      <c r="AA868" s="4">
        <f>IF(A868="","",VLOOKUP(A868,'Loại tài sản'!$A$1:$D$135,4,0))</f>
      </c>
    </row>
    <row r="869" spans="1:27" ht="12.75">
      <c r="A869" s="2"/>
      <c r="B869" s="4">
        <f>IF(ISNA(VLOOKUP(A869,'Loại tài sản'!$A$2:$D$135,2,0)),"",VLOOKUP(A869,'Loại tài sản'!$A$2:$D$135,2,0))</f>
      </c>
      <c r="Z869" s="4">
        <f>IF(A869="","",VLOOKUP(A869,'Loại tài sản'!$A$1:$D$135,3,0))</f>
      </c>
      <c r="AA869" s="4">
        <f>IF(A869="","",VLOOKUP(A869,'Loại tài sản'!$A$1:$D$135,4,0))</f>
      </c>
    </row>
    <row r="870" spans="1:27" ht="12.75">
      <c r="A870" s="2"/>
      <c r="B870" s="4">
        <f>IF(ISNA(VLOOKUP(A870,'Loại tài sản'!$A$2:$D$135,2,0)),"",VLOOKUP(A870,'Loại tài sản'!$A$2:$D$135,2,0))</f>
      </c>
      <c r="Z870" s="4">
        <f>IF(A870="","",VLOOKUP(A870,'Loại tài sản'!$A$1:$D$135,3,0))</f>
      </c>
      <c r="AA870" s="4">
        <f>IF(A870="","",VLOOKUP(A870,'Loại tài sản'!$A$1:$D$135,4,0))</f>
      </c>
    </row>
    <row r="871" spans="1:27" ht="12.75">
      <c r="A871" s="2"/>
      <c r="B871" s="4">
        <f>IF(ISNA(VLOOKUP(A871,'Loại tài sản'!$A$2:$D$135,2,0)),"",VLOOKUP(A871,'Loại tài sản'!$A$2:$D$135,2,0))</f>
      </c>
      <c r="Z871" s="4">
        <f>IF(A871="","",VLOOKUP(A871,'Loại tài sản'!$A$1:$D$135,3,0))</f>
      </c>
      <c r="AA871" s="4">
        <f>IF(A871="","",VLOOKUP(A871,'Loại tài sản'!$A$1:$D$135,4,0))</f>
      </c>
    </row>
    <row r="872" spans="1:27" ht="12.75">
      <c r="A872" s="2"/>
      <c r="B872" s="4">
        <f>IF(ISNA(VLOOKUP(A872,'Loại tài sản'!$A$2:$D$135,2,0)),"",VLOOKUP(A872,'Loại tài sản'!$A$2:$D$135,2,0))</f>
      </c>
      <c r="Z872" s="4">
        <f>IF(A872="","",VLOOKUP(A872,'Loại tài sản'!$A$1:$D$135,3,0))</f>
      </c>
      <c r="AA872" s="4">
        <f>IF(A872="","",VLOOKUP(A872,'Loại tài sản'!$A$1:$D$135,4,0))</f>
      </c>
    </row>
    <row r="873" spans="1:27" ht="12.75">
      <c r="A873" s="2"/>
      <c r="B873" s="4">
        <f>IF(ISNA(VLOOKUP(A873,'Loại tài sản'!$A$2:$D$135,2,0)),"",VLOOKUP(A873,'Loại tài sản'!$A$2:$D$135,2,0))</f>
      </c>
      <c r="Z873" s="4">
        <f>IF(A873="","",VLOOKUP(A873,'Loại tài sản'!$A$1:$D$135,3,0))</f>
      </c>
      <c r="AA873" s="4">
        <f>IF(A873="","",VLOOKUP(A873,'Loại tài sản'!$A$1:$D$135,4,0))</f>
      </c>
    </row>
    <row r="874" spans="1:27" ht="12.75">
      <c r="A874" s="2"/>
      <c r="B874" s="4">
        <f>IF(ISNA(VLOOKUP(A874,'Loại tài sản'!$A$2:$D$135,2,0)),"",VLOOKUP(A874,'Loại tài sản'!$A$2:$D$135,2,0))</f>
      </c>
      <c r="Z874" s="4">
        <f>IF(A874="","",VLOOKUP(A874,'Loại tài sản'!$A$1:$D$135,3,0))</f>
      </c>
      <c r="AA874" s="4">
        <f>IF(A874="","",VLOOKUP(A874,'Loại tài sản'!$A$1:$D$135,4,0))</f>
      </c>
    </row>
    <row r="875" spans="1:27" ht="12.75">
      <c r="A875" s="2"/>
      <c r="B875" s="4">
        <f>IF(ISNA(VLOOKUP(A875,'Loại tài sản'!$A$2:$D$135,2,0)),"",VLOOKUP(A875,'Loại tài sản'!$A$2:$D$135,2,0))</f>
      </c>
      <c r="Z875" s="4">
        <f>IF(A875="","",VLOOKUP(A875,'Loại tài sản'!$A$1:$D$135,3,0))</f>
      </c>
      <c r="AA875" s="4">
        <f>IF(A875="","",VLOOKUP(A875,'Loại tài sản'!$A$1:$D$135,4,0))</f>
      </c>
    </row>
    <row r="876" spans="1:27" ht="12.75">
      <c r="A876" s="2"/>
      <c r="B876" s="4">
        <f>IF(ISNA(VLOOKUP(A876,'Loại tài sản'!$A$2:$D$135,2,0)),"",VLOOKUP(A876,'Loại tài sản'!$A$2:$D$135,2,0))</f>
      </c>
      <c r="Z876" s="4">
        <f>IF(A876="","",VLOOKUP(A876,'Loại tài sản'!$A$1:$D$135,3,0))</f>
      </c>
      <c r="AA876" s="4">
        <f>IF(A876="","",VLOOKUP(A876,'Loại tài sản'!$A$1:$D$135,4,0))</f>
      </c>
    </row>
    <row r="877" spans="1:27" ht="12.75">
      <c r="A877" s="2"/>
      <c r="B877" s="4">
        <f>IF(ISNA(VLOOKUP(A877,'Loại tài sản'!$A$2:$D$135,2,0)),"",VLOOKUP(A877,'Loại tài sản'!$A$2:$D$135,2,0))</f>
      </c>
      <c r="Z877" s="4">
        <f>IF(A877="","",VLOOKUP(A877,'Loại tài sản'!$A$1:$D$135,3,0))</f>
      </c>
      <c r="AA877" s="4">
        <f>IF(A877="","",VLOOKUP(A877,'Loại tài sản'!$A$1:$D$135,4,0))</f>
      </c>
    </row>
    <row r="878" spans="1:27" ht="12.75">
      <c r="A878" s="2"/>
      <c r="B878" s="4">
        <f>IF(ISNA(VLOOKUP(A878,'Loại tài sản'!$A$2:$D$135,2,0)),"",VLOOKUP(A878,'Loại tài sản'!$A$2:$D$135,2,0))</f>
      </c>
      <c r="Z878" s="4">
        <f>IF(A878="","",VLOOKUP(A878,'Loại tài sản'!$A$1:$D$135,3,0))</f>
      </c>
      <c r="AA878" s="4">
        <f>IF(A878="","",VLOOKUP(A878,'Loại tài sản'!$A$1:$D$135,4,0))</f>
      </c>
    </row>
    <row r="879" spans="1:27" ht="12.75">
      <c r="A879" s="2"/>
      <c r="B879" s="4">
        <f>IF(ISNA(VLOOKUP(A879,'Loại tài sản'!$A$2:$D$135,2,0)),"",VLOOKUP(A879,'Loại tài sản'!$A$2:$D$135,2,0))</f>
      </c>
      <c r="Z879" s="4">
        <f>IF(A879="","",VLOOKUP(A879,'Loại tài sản'!$A$1:$D$135,3,0))</f>
      </c>
      <c r="AA879" s="4">
        <f>IF(A879="","",VLOOKUP(A879,'Loại tài sản'!$A$1:$D$135,4,0))</f>
      </c>
    </row>
    <row r="880" spans="1:27" ht="12.75">
      <c r="A880" s="2"/>
      <c r="B880" s="4">
        <f>IF(ISNA(VLOOKUP(A880,'Loại tài sản'!$A$2:$D$135,2,0)),"",VLOOKUP(A880,'Loại tài sản'!$A$2:$D$135,2,0))</f>
      </c>
      <c r="Z880" s="4">
        <f>IF(A880="","",VLOOKUP(A880,'Loại tài sản'!$A$1:$D$135,3,0))</f>
      </c>
      <c r="AA880" s="4">
        <f>IF(A880="","",VLOOKUP(A880,'Loại tài sản'!$A$1:$D$135,4,0))</f>
      </c>
    </row>
    <row r="881" spans="1:27" ht="12.75">
      <c r="A881" s="2"/>
      <c r="B881" s="4">
        <f>IF(ISNA(VLOOKUP(A881,'Loại tài sản'!$A$2:$D$135,2,0)),"",VLOOKUP(A881,'Loại tài sản'!$A$2:$D$135,2,0))</f>
      </c>
      <c r="Z881" s="4">
        <f>IF(A881="","",VLOOKUP(A881,'Loại tài sản'!$A$1:$D$135,3,0))</f>
      </c>
      <c r="AA881" s="4">
        <f>IF(A881="","",VLOOKUP(A881,'Loại tài sản'!$A$1:$D$135,4,0))</f>
      </c>
    </row>
    <row r="882" spans="1:27" ht="12.75">
      <c r="A882" s="2"/>
      <c r="B882" s="4">
        <f>IF(ISNA(VLOOKUP(A882,'Loại tài sản'!$A$2:$D$135,2,0)),"",VLOOKUP(A882,'Loại tài sản'!$A$2:$D$135,2,0))</f>
      </c>
      <c r="Z882" s="4">
        <f>IF(A882="","",VLOOKUP(A882,'Loại tài sản'!$A$1:$D$135,3,0))</f>
      </c>
      <c r="AA882" s="4">
        <f>IF(A882="","",VLOOKUP(A882,'Loại tài sản'!$A$1:$D$135,4,0))</f>
      </c>
    </row>
    <row r="883" spans="1:27" ht="12.75">
      <c r="A883" s="2"/>
      <c r="B883" s="4">
        <f>IF(ISNA(VLOOKUP(A883,'Loại tài sản'!$A$2:$D$135,2,0)),"",VLOOKUP(A883,'Loại tài sản'!$A$2:$D$135,2,0))</f>
      </c>
      <c r="Z883" s="4">
        <f>IF(A883="","",VLOOKUP(A883,'Loại tài sản'!$A$1:$D$135,3,0))</f>
      </c>
      <c r="AA883" s="4">
        <f>IF(A883="","",VLOOKUP(A883,'Loại tài sản'!$A$1:$D$135,4,0))</f>
      </c>
    </row>
    <row r="884" spans="1:27" ht="12.75">
      <c r="A884" s="2"/>
      <c r="B884" s="4">
        <f>IF(ISNA(VLOOKUP(A884,'Loại tài sản'!$A$2:$D$135,2,0)),"",VLOOKUP(A884,'Loại tài sản'!$A$2:$D$135,2,0))</f>
      </c>
      <c r="Z884" s="4">
        <f>IF(A884="","",VLOOKUP(A884,'Loại tài sản'!$A$1:$D$135,3,0))</f>
      </c>
      <c r="AA884" s="4">
        <f>IF(A884="","",VLOOKUP(A884,'Loại tài sản'!$A$1:$D$135,4,0))</f>
      </c>
    </row>
    <row r="885" spans="1:27" ht="12.75">
      <c r="A885" s="2"/>
      <c r="B885" s="4">
        <f>IF(ISNA(VLOOKUP(A885,'Loại tài sản'!$A$2:$D$135,2,0)),"",VLOOKUP(A885,'Loại tài sản'!$A$2:$D$135,2,0))</f>
      </c>
      <c r="Z885" s="4">
        <f>IF(A885="","",VLOOKUP(A885,'Loại tài sản'!$A$1:$D$135,3,0))</f>
      </c>
      <c r="AA885" s="4">
        <f>IF(A885="","",VLOOKUP(A885,'Loại tài sản'!$A$1:$D$135,4,0))</f>
      </c>
    </row>
    <row r="886" spans="1:27" ht="12.75">
      <c r="A886" s="2"/>
      <c r="B886" s="4">
        <f>IF(ISNA(VLOOKUP(A886,'Loại tài sản'!$A$2:$D$135,2,0)),"",VLOOKUP(A886,'Loại tài sản'!$A$2:$D$135,2,0))</f>
      </c>
      <c r="Z886" s="4">
        <f>IF(A886="","",VLOOKUP(A886,'Loại tài sản'!$A$1:$D$135,3,0))</f>
      </c>
      <c r="AA886" s="4">
        <f>IF(A886="","",VLOOKUP(A886,'Loại tài sản'!$A$1:$D$135,4,0))</f>
      </c>
    </row>
    <row r="887" spans="1:27" ht="12.75">
      <c r="A887" s="2"/>
      <c r="B887" s="4">
        <f>IF(ISNA(VLOOKUP(A887,'Loại tài sản'!$A$2:$D$135,2,0)),"",VLOOKUP(A887,'Loại tài sản'!$A$2:$D$135,2,0))</f>
      </c>
      <c r="Z887" s="4">
        <f>IF(A887="","",VLOOKUP(A887,'Loại tài sản'!$A$1:$D$135,3,0))</f>
      </c>
      <c r="AA887" s="4">
        <f>IF(A887="","",VLOOKUP(A887,'Loại tài sản'!$A$1:$D$135,4,0))</f>
      </c>
    </row>
    <row r="888" spans="1:27" ht="12.75">
      <c r="A888" s="2"/>
      <c r="B888" s="4">
        <f>IF(ISNA(VLOOKUP(A888,'Loại tài sản'!$A$2:$D$135,2,0)),"",VLOOKUP(A888,'Loại tài sản'!$A$2:$D$135,2,0))</f>
      </c>
      <c r="Z888" s="4">
        <f>IF(A888="","",VLOOKUP(A888,'Loại tài sản'!$A$1:$D$135,3,0))</f>
      </c>
      <c r="AA888" s="4">
        <f>IF(A888="","",VLOOKUP(A888,'Loại tài sản'!$A$1:$D$135,4,0))</f>
      </c>
    </row>
    <row r="889" spans="1:27" ht="12.75">
      <c r="A889" s="2"/>
      <c r="B889" s="4">
        <f>IF(ISNA(VLOOKUP(A889,'Loại tài sản'!$A$2:$D$135,2,0)),"",VLOOKUP(A889,'Loại tài sản'!$A$2:$D$135,2,0))</f>
      </c>
      <c r="Z889" s="4">
        <f>IF(A889="","",VLOOKUP(A889,'Loại tài sản'!$A$1:$D$135,3,0))</f>
      </c>
      <c r="AA889" s="4">
        <f>IF(A889="","",VLOOKUP(A889,'Loại tài sản'!$A$1:$D$135,4,0))</f>
      </c>
    </row>
    <row r="890" spans="1:27" ht="12.75">
      <c r="A890" s="2"/>
      <c r="B890" s="4">
        <f>IF(ISNA(VLOOKUP(A890,'Loại tài sản'!$A$2:$D$135,2,0)),"",VLOOKUP(A890,'Loại tài sản'!$A$2:$D$135,2,0))</f>
      </c>
      <c r="Z890" s="4">
        <f>IF(A890="","",VLOOKUP(A890,'Loại tài sản'!$A$1:$D$135,3,0))</f>
      </c>
      <c r="AA890" s="4">
        <f>IF(A890="","",VLOOKUP(A890,'Loại tài sản'!$A$1:$D$135,4,0))</f>
      </c>
    </row>
    <row r="891" spans="1:27" ht="12.75">
      <c r="A891" s="2"/>
      <c r="B891" s="4">
        <f>IF(ISNA(VLOOKUP(A891,'Loại tài sản'!$A$2:$D$135,2,0)),"",VLOOKUP(A891,'Loại tài sản'!$A$2:$D$135,2,0))</f>
      </c>
      <c r="Z891" s="4">
        <f>IF(A891="","",VLOOKUP(A891,'Loại tài sản'!$A$1:$D$135,3,0))</f>
      </c>
      <c r="AA891" s="4">
        <f>IF(A891="","",VLOOKUP(A891,'Loại tài sản'!$A$1:$D$135,4,0))</f>
      </c>
    </row>
    <row r="892" spans="1:27" ht="12.75">
      <c r="A892" s="2"/>
      <c r="B892" s="4">
        <f>IF(ISNA(VLOOKUP(A892,'Loại tài sản'!$A$2:$D$135,2,0)),"",VLOOKUP(A892,'Loại tài sản'!$A$2:$D$135,2,0))</f>
      </c>
      <c r="Z892" s="4">
        <f>IF(A892="","",VLOOKUP(A892,'Loại tài sản'!$A$1:$D$135,3,0))</f>
      </c>
      <c r="AA892" s="4">
        <f>IF(A892="","",VLOOKUP(A892,'Loại tài sản'!$A$1:$D$135,4,0))</f>
      </c>
    </row>
    <row r="893" spans="1:27" ht="12.75">
      <c r="A893" s="2"/>
      <c r="B893" s="4">
        <f>IF(ISNA(VLOOKUP(A893,'Loại tài sản'!$A$2:$D$135,2,0)),"",VLOOKUP(A893,'Loại tài sản'!$A$2:$D$135,2,0))</f>
      </c>
      <c r="Z893" s="4">
        <f>IF(A893="","",VLOOKUP(A893,'Loại tài sản'!$A$1:$D$135,3,0))</f>
      </c>
      <c r="AA893" s="4">
        <f>IF(A893="","",VLOOKUP(A893,'Loại tài sản'!$A$1:$D$135,4,0))</f>
      </c>
    </row>
    <row r="894" spans="1:27" ht="12.75">
      <c r="A894" s="2"/>
      <c r="B894" s="4">
        <f>IF(ISNA(VLOOKUP(A894,'Loại tài sản'!$A$2:$D$135,2,0)),"",VLOOKUP(A894,'Loại tài sản'!$A$2:$D$135,2,0))</f>
      </c>
      <c r="Z894" s="4">
        <f>IF(A894="","",VLOOKUP(A894,'Loại tài sản'!$A$1:$D$135,3,0))</f>
      </c>
      <c r="AA894" s="4">
        <f>IF(A894="","",VLOOKUP(A894,'Loại tài sản'!$A$1:$D$135,4,0))</f>
      </c>
    </row>
    <row r="895" spans="1:27" ht="12.75">
      <c r="A895" s="2"/>
      <c r="B895" s="4">
        <f>IF(ISNA(VLOOKUP(A895,'Loại tài sản'!$A$2:$D$135,2,0)),"",VLOOKUP(A895,'Loại tài sản'!$A$2:$D$135,2,0))</f>
      </c>
      <c r="Z895" s="4">
        <f>IF(A895="","",VLOOKUP(A895,'Loại tài sản'!$A$1:$D$135,3,0))</f>
      </c>
      <c r="AA895" s="4">
        <f>IF(A895="","",VLOOKUP(A895,'Loại tài sản'!$A$1:$D$135,4,0))</f>
      </c>
    </row>
    <row r="896" spans="1:27" ht="12.75">
      <c r="A896" s="2"/>
      <c r="B896" s="4">
        <f>IF(ISNA(VLOOKUP(A896,'Loại tài sản'!$A$2:$D$135,2,0)),"",VLOOKUP(A896,'Loại tài sản'!$A$2:$D$135,2,0))</f>
      </c>
      <c r="Z896" s="4">
        <f>IF(A896="","",VLOOKUP(A896,'Loại tài sản'!$A$1:$D$135,3,0))</f>
      </c>
      <c r="AA896" s="4">
        <f>IF(A896="","",VLOOKUP(A896,'Loại tài sản'!$A$1:$D$135,4,0))</f>
      </c>
    </row>
    <row r="897" spans="1:27" ht="12.75">
      <c r="A897" s="2"/>
      <c r="B897" s="4">
        <f>IF(ISNA(VLOOKUP(A897,'Loại tài sản'!$A$2:$D$135,2,0)),"",VLOOKUP(A897,'Loại tài sản'!$A$2:$D$135,2,0))</f>
      </c>
      <c r="Z897" s="4">
        <f>IF(A897="","",VLOOKUP(A897,'Loại tài sản'!$A$1:$D$135,3,0))</f>
      </c>
      <c r="AA897" s="4">
        <f>IF(A897="","",VLOOKUP(A897,'Loại tài sản'!$A$1:$D$135,4,0))</f>
      </c>
    </row>
    <row r="898" spans="1:27" ht="12.75">
      <c r="A898" s="2"/>
      <c r="B898" s="4">
        <f>IF(ISNA(VLOOKUP(A898,'Loại tài sản'!$A$2:$D$135,2,0)),"",VLOOKUP(A898,'Loại tài sản'!$A$2:$D$135,2,0))</f>
      </c>
      <c r="Z898" s="4">
        <f>IF(A898="","",VLOOKUP(A898,'Loại tài sản'!$A$1:$D$135,3,0))</f>
      </c>
      <c r="AA898" s="4">
        <f>IF(A898="","",VLOOKUP(A898,'Loại tài sản'!$A$1:$D$135,4,0))</f>
      </c>
    </row>
    <row r="899" spans="1:27" ht="12.75">
      <c r="A899" s="2"/>
      <c r="B899" s="4">
        <f>IF(ISNA(VLOOKUP(A899,'Loại tài sản'!$A$2:$D$135,2,0)),"",VLOOKUP(A899,'Loại tài sản'!$A$2:$D$135,2,0))</f>
      </c>
      <c r="Z899" s="4">
        <f>IF(A899="","",VLOOKUP(A899,'Loại tài sản'!$A$1:$D$135,3,0))</f>
      </c>
      <c r="AA899" s="4">
        <f>IF(A899="","",VLOOKUP(A899,'Loại tài sản'!$A$1:$D$135,4,0))</f>
      </c>
    </row>
    <row r="900" spans="1:27" ht="12.75">
      <c r="A900" s="2"/>
      <c r="B900" s="4">
        <f>IF(ISNA(VLOOKUP(A900,'Loại tài sản'!$A$2:$D$135,2,0)),"",VLOOKUP(A900,'Loại tài sản'!$A$2:$D$135,2,0))</f>
      </c>
      <c r="Z900" s="4">
        <f>IF(A900="","",VLOOKUP(A900,'Loại tài sản'!$A$1:$D$135,3,0))</f>
      </c>
      <c r="AA900" s="4">
        <f>IF(A900="","",VLOOKUP(A900,'Loại tài sản'!$A$1:$D$135,4,0))</f>
      </c>
    </row>
    <row r="901" spans="1:27" ht="12.75">
      <c r="A901" s="2"/>
      <c r="B901" s="4">
        <f>IF(ISNA(VLOOKUP(A901,'Loại tài sản'!$A$2:$D$135,2,0)),"",VLOOKUP(A901,'Loại tài sản'!$A$2:$D$135,2,0))</f>
      </c>
      <c r="Z901" s="4">
        <f>IF(A901="","",VLOOKUP(A901,'Loại tài sản'!$A$1:$D$135,3,0))</f>
      </c>
      <c r="AA901" s="4">
        <f>IF(A901="","",VLOOKUP(A901,'Loại tài sản'!$A$1:$D$135,4,0))</f>
      </c>
    </row>
    <row r="902" spans="1:27" ht="12.75">
      <c r="A902" s="2"/>
      <c r="B902" s="4">
        <f>IF(ISNA(VLOOKUP(A902,'Loại tài sản'!$A$2:$D$135,2,0)),"",VLOOKUP(A902,'Loại tài sản'!$A$2:$D$135,2,0))</f>
      </c>
      <c r="Z902" s="4">
        <f>IF(A902="","",VLOOKUP(A902,'Loại tài sản'!$A$1:$D$135,3,0))</f>
      </c>
      <c r="AA902" s="4">
        <f>IF(A902="","",VLOOKUP(A902,'Loại tài sản'!$A$1:$D$135,4,0))</f>
      </c>
    </row>
    <row r="903" spans="1:27" ht="12.75">
      <c r="A903" s="2"/>
      <c r="B903" s="4">
        <f>IF(ISNA(VLOOKUP(A903,'Loại tài sản'!$A$2:$D$135,2,0)),"",VLOOKUP(A903,'Loại tài sản'!$A$2:$D$135,2,0))</f>
      </c>
      <c r="Z903" s="4">
        <f>IF(A903="","",VLOOKUP(A903,'Loại tài sản'!$A$1:$D$135,3,0))</f>
      </c>
      <c r="AA903" s="4">
        <f>IF(A903="","",VLOOKUP(A903,'Loại tài sản'!$A$1:$D$135,4,0))</f>
      </c>
    </row>
    <row r="904" spans="1:27" ht="12.75">
      <c r="A904" s="2"/>
      <c r="B904" s="4">
        <f>IF(ISNA(VLOOKUP(A904,'Loại tài sản'!$A$2:$D$135,2,0)),"",VLOOKUP(A904,'Loại tài sản'!$A$2:$D$135,2,0))</f>
      </c>
      <c r="Z904" s="4">
        <f>IF(A904="","",VLOOKUP(A904,'Loại tài sản'!$A$1:$D$135,3,0))</f>
      </c>
      <c r="AA904" s="4">
        <f>IF(A904="","",VLOOKUP(A904,'Loại tài sản'!$A$1:$D$135,4,0))</f>
      </c>
    </row>
    <row r="905" spans="1:27" ht="12.75">
      <c r="A905" s="2"/>
      <c r="B905" s="4">
        <f>IF(ISNA(VLOOKUP(A905,'Loại tài sản'!$A$2:$D$135,2,0)),"",VLOOKUP(A905,'Loại tài sản'!$A$2:$D$135,2,0))</f>
      </c>
      <c r="Z905" s="4">
        <f>IF(A905="","",VLOOKUP(A905,'Loại tài sản'!$A$1:$D$135,3,0))</f>
      </c>
      <c r="AA905" s="4">
        <f>IF(A905="","",VLOOKUP(A905,'Loại tài sản'!$A$1:$D$135,4,0))</f>
      </c>
    </row>
    <row r="906" spans="1:27" ht="12.75">
      <c r="A906" s="2"/>
      <c r="B906" s="4">
        <f>IF(ISNA(VLOOKUP(A906,'Loại tài sản'!$A$2:$D$135,2,0)),"",VLOOKUP(A906,'Loại tài sản'!$A$2:$D$135,2,0))</f>
      </c>
      <c r="Z906" s="4">
        <f>IF(A906="","",VLOOKUP(A906,'Loại tài sản'!$A$1:$D$135,3,0))</f>
      </c>
      <c r="AA906" s="4">
        <f>IF(A906="","",VLOOKUP(A906,'Loại tài sản'!$A$1:$D$135,4,0))</f>
      </c>
    </row>
    <row r="907" spans="1:27" ht="12.75">
      <c r="A907" s="2"/>
      <c r="B907" s="4">
        <f>IF(ISNA(VLOOKUP(A907,'Loại tài sản'!$A$2:$D$135,2,0)),"",VLOOKUP(A907,'Loại tài sản'!$A$2:$D$135,2,0))</f>
      </c>
      <c r="Z907" s="4">
        <f>IF(A907="","",VLOOKUP(A907,'Loại tài sản'!$A$1:$D$135,3,0))</f>
      </c>
      <c r="AA907" s="4">
        <f>IF(A907="","",VLOOKUP(A907,'Loại tài sản'!$A$1:$D$135,4,0))</f>
      </c>
    </row>
    <row r="908" spans="1:27" ht="12.75">
      <c r="A908" s="2"/>
      <c r="B908" s="4">
        <f>IF(ISNA(VLOOKUP(A908,'Loại tài sản'!$A$2:$D$135,2,0)),"",VLOOKUP(A908,'Loại tài sản'!$A$2:$D$135,2,0))</f>
      </c>
      <c r="Z908" s="4">
        <f>IF(A908="","",VLOOKUP(A908,'Loại tài sản'!$A$1:$D$135,3,0))</f>
      </c>
      <c r="AA908" s="4">
        <f>IF(A908="","",VLOOKUP(A908,'Loại tài sản'!$A$1:$D$135,4,0))</f>
      </c>
    </row>
    <row r="909" spans="1:27" ht="12.75">
      <c r="A909" s="2"/>
      <c r="B909" s="4">
        <f>IF(ISNA(VLOOKUP(A909,'Loại tài sản'!$A$2:$D$135,2,0)),"",VLOOKUP(A909,'Loại tài sản'!$A$2:$D$135,2,0))</f>
      </c>
      <c r="Z909" s="4">
        <f>IF(A909="","",VLOOKUP(A909,'Loại tài sản'!$A$1:$D$135,3,0))</f>
      </c>
      <c r="AA909" s="4">
        <f>IF(A909="","",VLOOKUP(A909,'Loại tài sản'!$A$1:$D$135,4,0))</f>
      </c>
    </row>
    <row r="910" spans="1:27" ht="12.75">
      <c r="A910" s="2"/>
      <c r="B910" s="4">
        <f>IF(ISNA(VLOOKUP(A910,'Loại tài sản'!$A$2:$D$135,2,0)),"",VLOOKUP(A910,'Loại tài sản'!$A$2:$D$135,2,0))</f>
      </c>
      <c r="Z910" s="4">
        <f>IF(A910="","",VLOOKUP(A910,'Loại tài sản'!$A$1:$D$135,3,0))</f>
      </c>
      <c r="AA910" s="4">
        <f>IF(A910="","",VLOOKUP(A910,'Loại tài sản'!$A$1:$D$135,4,0))</f>
      </c>
    </row>
    <row r="911" spans="1:27" ht="12.75">
      <c r="A911" s="2"/>
      <c r="B911" s="4">
        <f>IF(ISNA(VLOOKUP(A911,'Loại tài sản'!$A$2:$D$135,2,0)),"",VLOOKUP(A911,'Loại tài sản'!$A$2:$D$135,2,0))</f>
      </c>
      <c r="Z911" s="4">
        <f>IF(A911="","",VLOOKUP(A911,'Loại tài sản'!$A$1:$D$135,3,0))</f>
      </c>
      <c r="AA911" s="4">
        <f>IF(A911="","",VLOOKUP(A911,'Loại tài sản'!$A$1:$D$135,4,0))</f>
      </c>
    </row>
    <row r="912" spans="1:27" ht="12.75">
      <c r="A912" s="2"/>
      <c r="B912" s="4">
        <f>IF(ISNA(VLOOKUP(A912,'Loại tài sản'!$A$2:$D$135,2,0)),"",VLOOKUP(A912,'Loại tài sản'!$A$2:$D$135,2,0))</f>
      </c>
      <c r="Z912" s="4">
        <f>IF(A912="","",VLOOKUP(A912,'Loại tài sản'!$A$1:$D$135,3,0))</f>
      </c>
      <c r="AA912" s="4">
        <f>IF(A912="","",VLOOKUP(A912,'Loại tài sản'!$A$1:$D$135,4,0))</f>
      </c>
    </row>
    <row r="913" spans="1:27" ht="12.75">
      <c r="A913" s="2"/>
      <c r="B913" s="4">
        <f>IF(ISNA(VLOOKUP(A913,'Loại tài sản'!$A$2:$D$135,2,0)),"",VLOOKUP(A913,'Loại tài sản'!$A$2:$D$135,2,0))</f>
      </c>
      <c r="Z913" s="4">
        <f>IF(A913="","",VLOOKUP(A913,'Loại tài sản'!$A$1:$D$135,3,0))</f>
      </c>
      <c r="AA913" s="4">
        <f>IF(A913="","",VLOOKUP(A913,'Loại tài sản'!$A$1:$D$135,4,0))</f>
      </c>
    </row>
    <row r="914" spans="1:27" ht="12.75">
      <c r="A914" s="2"/>
      <c r="B914" s="4">
        <f>IF(ISNA(VLOOKUP(A914,'Loại tài sản'!$A$2:$D$135,2,0)),"",VLOOKUP(A914,'Loại tài sản'!$A$2:$D$135,2,0))</f>
      </c>
      <c r="Z914" s="4">
        <f>IF(A914="","",VLOOKUP(A914,'Loại tài sản'!$A$1:$D$135,3,0))</f>
      </c>
      <c r="AA914" s="4">
        <f>IF(A914="","",VLOOKUP(A914,'Loại tài sản'!$A$1:$D$135,4,0))</f>
      </c>
    </row>
    <row r="915" spans="1:27" ht="12.75">
      <c r="A915" s="2"/>
      <c r="B915" s="4">
        <f>IF(ISNA(VLOOKUP(A915,'Loại tài sản'!$A$2:$D$135,2,0)),"",VLOOKUP(A915,'Loại tài sản'!$A$2:$D$135,2,0))</f>
      </c>
      <c r="Z915" s="4">
        <f>IF(A915="","",VLOOKUP(A915,'Loại tài sản'!$A$1:$D$135,3,0))</f>
      </c>
      <c r="AA915" s="4">
        <f>IF(A915="","",VLOOKUP(A915,'Loại tài sản'!$A$1:$D$135,4,0))</f>
      </c>
    </row>
    <row r="916" spans="1:27" ht="12.75">
      <c r="A916" s="2"/>
      <c r="B916" s="4">
        <f>IF(ISNA(VLOOKUP(A916,'Loại tài sản'!$A$2:$D$135,2,0)),"",VLOOKUP(A916,'Loại tài sản'!$A$2:$D$135,2,0))</f>
      </c>
      <c r="Z916" s="4">
        <f>IF(A916="","",VLOOKUP(A916,'Loại tài sản'!$A$1:$D$135,3,0))</f>
      </c>
      <c r="AA916" s="4">
        <f>IF(A916="","",VLOOKUP(A916,'Loại tài sản'!$A$1:$D$135,4,0))</f>
      </c>
    </row>
    <row r="917" spans="1:27" ht="12.75">
      <c r="A917" s="2"/>
      <c r="B917" s="4">
        <f>IF(ISNA(VLOOKUP(A917,'Loại tài sản'!$A$2:$D$135,2,0)),"",VLOOKUP(A917,'Loại tài sản'!$A$2:$D$135,2,0))</f>
      </c>
      <c r="Z917" s="4">
        <f>IF(A917="","",VLOOKUP(A917,'Loại tài sản'!$A$1:$D$135,3,0))</f>
      </c>
      <c r="AA917" s="4">
        <f>IF(A917="","",VLOOKUP(A917,'Loại tài sản'!$A$1:$D$135,4,0))</f>
      </c>
    </row>
    <row r="918" spans="1:27" ht="12.75">
      <c r="A918" s="2"/>
      <c r="B918" s="4">
        <f>IF(ISNA(VLOOKUP(A918,'Loại tài sản'!$A$2:$D$135,2,0)),"",VLOOKUP(A918,'Loại tài sản'!$A$2:$D$135,2,0))</f>
      </c>
      <c r="Z918" s="4">
        <f>IF(A918="","",VLOOKUP(A918,'Loại tài sản'!$A$1:$D$135,3,0))</f>
      </c>
      <c r="AA918" s="4">
        <f>IF(A918="","",VLOOKUP(A918,'Loại tài sản'!$A$1:$D$135,4,0))</f>
      </c>
    </row>
    <row r="919" spans="1:27" ht="12.75">
      <c r="A919" s="2"/>
      <c r="B919" s="4">
        <f>IF(ISNA(VLOOKUP(A919,'Loại tài sản'!$A$2:$D$135,2,0)),"",VLOOKUP(A919,'Loại tài sản'!$A$2:$D$135,2,0))</f>
      </c>
      <c r="Z919" s="4">
        <f>IF(A919="","",VLOOKUP(A919,'Loại tài sản'!$A$1:$D$135,3,0))</f>
      </c>
      <c r="AA919" s="4">
        <f>IF(A919="","",VLOOKUP(A919,'Loại tài sản'!$A$1:$D$135,4,0))</f>
      </c>
    </row>
    <row r="920" spans="1:27" ht="12.75">
      <c r="A920" s="2"/>
      <c r="B920" s="4">
        <f>IF(ISNA(VLOOKUP(A920,'Loại tài sản'!$A$2:$D$135,2,0)),"",VLOOKUP(A920,'Loại tài sản'!$A$2:$D$135,2,0))</f>
      </c>
      <c r="Z920" s="4">
        <f>IF(A920="","",VLOOKUP(A920,'Loại tài sản'!$A$1:$D$135,3,0))</f>
      </c>
      <c r="AA920" s="4">
        <f>IF(A920="","",VLOOKUP(A920,'Loại tài sản'!$A$1:$D$135,4,0))</f>
      </c>
    </row>
    <row r="921" spans="1:27" ht="12.75">
      <c r="A921" s="2"/>
      <c r="B921" s="4">
        <f>IF(ISNA(VLOOKUP(A921,'Loại tài sản'!$A$2:$D$135,2,0)),"",VLOOKUP(A921,'Loại tài sản'!$A$2:$D$135,2,0))</f>
      </c>
      <c r="Z921" s="4">
        <f>IF(A921="","",VLOOKUP(A921,'Loại tài sản'!$A$1:$D$135,3,0))</f>
      </c>
      <c r="AA921" s="4">
        <f>IF(A921="","",VLOOKUP(A921,'Loại tài sản'!$A$1:$D$135,4,0))</f>
      </c>
    </row>
    <row r="922" spans="1:27" ht="12.75">
      <c r="A922" s="2"/>
      <c r="B922" s="4">
        <f>IF(ISNA(VLOOKUP(A922,'Loại tài sản'!$A$2:$D$135,2,0)),"",VLOOKUP(A922,'Loại tài sản'!$A$2:$D$135,2,0))</f>
      </c>
      <c r="Z922" s="4">
        <f>IF(A922="","",VLOOKUP(A922,'Loại tài sản'!$A$1:$D$135,3,0))</f>
      </c>
      <c r="AA922" s="4">
        <f>IF(A922="","",VLOOKUP(A922,'Loại tài sản'!$A$1:$D$135,4,0))</f>
      </c>
    </row>
    <row r="923" spans="1:27" ht="12.75">
      <c r="A923" s="2"/>
      <c r="B923" s="4">
        <f>IF(ISNA(VLOOKUP(A923,'Loại tài sản'!$A$2:$D$135,2,0)),"",VLOOKUP(A923,'Loại tài sản'!$A$2:$D$135,2,0))</f>
      </c>
      <c r="Z923" s="4">
        <f>IF(A923="","",VLOOKUP(A923,'Loại tài sản'!$A$1:$D$135,3,0))</f>
      </c>
      <c r="AA923" s="4">
        <f>IF(A923="","",VLOOKUP(A923,'Loại tài sản'!$A$1:$D$135,4,0))</f>
      </c>
    </row>
    <row r="924" spans="1:27" ht="12.75">
      <c r="A924" s="2"/>
      <c r="B924" s="4">
        <f>IF(ISNA(VLOOKUP(A924,'Loại tài sản'!$A$2:$D$135,2,0)),"",VLOOKUP(A924,'Loại tài sản'!$A$2:$D$135,2,0))</f>
      </c>
      <c r="Z924" s="4">
        <f>IF(A924="","",VLOOKUP(A924,'Loại tài sản'!$A$1:$D$135,3,0))</f>
      </c>
      <c r="AA924" s="4">
        <f>IF(A924="","",VLOOKUP(A924,'Loại tài sản'!$A$1:$D$135,4,0))</f>
      </c>
    </row>
    <row r="925" spans="1:27" ht="12.75">
      <c r="A925" s="2"/>
      <c r="B925" s="4">
        <f>IF(ISNA(VLOOKUP(A925,'Loại tài sản'!$A$2:$D$135,2,0)),"",VLOOKUP(A925,'Loại tài sản'!$A$2:$D$135,2,0))</f>
      </c>
      <c r="Z925" s="4">
        <f>IF(A925="","",VLOOKUP(A925,'Loại tài sản'!$A$1:$D$135,3,0))</f>
      </c>
      <c r="AA925" s="4">
        <f>IF(A925="","",VLOOKUP(A925,'Loại tài sản'!$A$1:$D$135,4,0))</f>
      </c>
    </row>
    <row r="926" spans="1:27" ht="12.75">
      <c r="A926" s="2"/>
      <c r="B926" s="4">
        <f>IF(ISNA(VLOOKUP(A926,'Loại tài sản'!$A$2:$D$135,2,0)),"",VLOOKUP(A926,'Loại tài sản'!$A$2:$D$135,2,0))</f>
      </c>
      <c r="Z926" s="4">
        <f>IF(A926="","",VLOOKUP(A926,'Loại tài sản'!$A$1:$D$135,3,0))</f>
      </c>
      <c r="AA926" s="4">
        <f>IF(A926="","",VLOOKUP(A926,'Loại tài sản'!$A$1:$D$135,4,0))</f>
      </c>
    </row>
    <row r="927" spans="1:27" ht="12.75">
      <c r="A927" s="2"/>
      <c r="B927" s="4">
        <f>IF(ISNA(VLOOKUP(A927,'Loại tài sản'!$A$2:$D$135,2,0)),"",VLOOKUP(A927,'Loại tài sản'!$A$2:$D$135,2,0))</f>
      </c>
      <c r="Z927" s="4">
        <f>IF(A927="","",VLOOKUP(A927,'Loại tài sản'!$A$1:$D$135,3,0))</f>
      </c>
      <c r="AA927" s="4">
        <f>IF(A927="","",VLOOKUP(A927,'Loại tài sản'!$A$1:$D$135,4,0))</f>
      </c>
    </row>
    <row r="928" spans="1:27" ht="12.75">
      <c r="A928" s="2"/>
      <c r="B928" s="4">
        <f>IF(ISNA(VLOOKUP(A928,'Loại tài sản'!$A$2:$D$135,2,0)),"",VLOOKUP(A928,'Loại tài sản'!$A$2:$D$135,2,0))</f>
      </c>
      <c r="Z928" s="4">
        <f>IF(A928="","",VLOOKUP(A928,'Loại tài sản'!$A$1:$D$135,3,0))</f>
      </c>
      <c r="AA928" s="4">
        <f>IF(A928="","",VLOOKUP(A928,'Loại tài sản'!$A$1:$D$135,4,0))</f>
      </c>
    </row>
    <row r="929" spans="1:27" ht="12.75">
      <c r="A929" s="2"/>
      <c r="B929" s="4">
        <f>IF(ISNA(VLOOKUP(A929,'Loại tài sản'!$A$2:$D$135,2,0)),"",VLOOKUP(A929,'Loại tài sản'!$A$2:$D$135,2,0))</f>
      </c>
      <c r="Z929" s="4">
        <f>IF(A929="","",VLOOKUP(A929,'Loại tài sản'!$A$1:$D$135,3,0))</f>
      </c>
      <c r="AA929" s="4">
        <f>IF(A929="","",VLOOKUP(A929,'Loại tài sản'!$A$1:$D$135,4,0))</f>
      </c>
    </row>
    <row r="930" spans="1:27" ht="12.75">
      <c r="A930" s="2"/>
      <c r="B930" s="4">
        <f>IF(ISNA(VLOOKUP(A930,'Loại tài sản'!$A$2:$D$135,2,0)),"",VLOOKUP(A930,'Loại tài sản'!$A$2:$D$135,2,0))</f>
      </c>
      <c r="Z930" s="4">
        <f>IF(A930="","",VLOOKUP(A930,'Loại tài sản'!$A$1:$D$135,3,0))</f>
      </c>
      <c r="AA930" s="4">
        <f>IF(A930="","",VLOOKUP(A930,'Loại tài sản'!$A$1:$D$135,4,0))</f>
      </c>
    </row>
    <row r="931" spans="1:27" ht="12.75">
      <c r="A931" s="2"/>
      <c r="B931" s="4">
        <f>IF(ISNA(VLOOKUP(A931,'Loại tài sản'!$A$2:$D$135,2,0)),"",VLOOKUP(A931,'Loại tài sản'!$A$2:$D$135,2,0))</f>
      </c>
      <c r="Z931" s="4">
        <f>IF(A931="","",VLOOKUP(A931,'Loại tài sản'!$A$1:$D$135,3,0))</f>
      </c>
      <c r="AA931" s="4">
        <f>IF(A931="","",VLOOKUP(A931,'Loại tài sản'!$A$1:$D$135,4,0))</f>
      </c>
    </row>
    <row r="932" spans="1:27" ht="12.75">
      <c r="A932" s="2"/>
      <c r="B932" s="4">
        <f>IF(ISNA(VLOOKUP(A932,'Loại tài sản'!$A$2:$D$135,2,0)),"",VLOOKUP(A932,'Loại tài sản'!$A$2:$D$135,2,0))</f>
      </c>
      <c r="Z932" s="4">
        <f>IF(A932="","",VLOOKUP(A932,'Loại tài sản'!$A$1:$D$135,3,0))</f>
      </c>
      <c r="AA932" s="4">
        <f>IF(A932="","",VLOOKUP(A932,'Loại tài sản'!$A$1:$D$135,4,0))</f>
      </c>
    </row>
    <row r="933" spans="1:27" ht="12.75">
      <c r="A933" s="2"/>
      <c r="B933" s="4">
        <f>IF(ISNA(VLOOKUP(A933,'Loại tài sản'!$A$2:$D$135,2,0)),"",VLOOKUP(A933,'Loại tài sản'!$A$2:$D$135,2,0))</f>
      </c>
      <c r="Z933" s="4">
        <f>IF(A933="","",VLOOKUP(A933,'Loại tài sản'!$A$1:$D$135,3,0))</f>
      </c>
      <c r="AA933" s="4">
        <f>IF(A933="","",VLOOKUP(A933,'Loại tài sản'!$A$1:$D$135,4,0))</f>
      </c>
    </row>
    <row r="934" spans="1:27" ht="12.75">
      <c r="A934" s="2"/>
      <c r="B934" s="4">
        <f>IF(ISNA(VLOOKUP(A934,'Loại tài sản'!$A$2:$D$135,2,0)),"",VLOOKUP(A934,'Loại tài sản'!$A$2:$D$135,2,0))</f>
      </c>
      <c r="Z934" s="4">
        <f>IF(A934="","",VLOOKUP(A934,'Loại tài sản'!$A$1:$D$135,3,0))</f>
      </c>
      <c r="AA934" s="4">
        <f>IF(A934="","",VLOOKUP(A934,'Loại tài sản'!$A$1:$D$135,4,0))</f>
      </c>
    </row>
    <row r="935" spans="1:27" ht="12.75">
      <c r="A935" s="2"/>
      <c r="B935" s="4">
        <f>IF(ISNA(VLOOKUP(A935,'Loại tài sản'!$A$2:$D$135,2,0)),"",VLOOKUP(A935,'Loại tài sản'!$A$2:$D$135,2,0))</f>
      </c>
      <c r="Z935" s="4">
        <f>IF(A935="","",VLOOKUP(A935,'Loại tài sản'!$A$1:$D$135,3,0))</f>
      </c>
      <c r="AA935" s="4">
        <f>IF(A935="","",VLOOKUP(A935,'Loại tài sản'!$A$1:$D$135,4,0))</f>
      </c>
    </row>
    <row r="936" spans="1:27" ht="12.75">
      <c r="A936" s="2"/>
      <c r="B936" s="4">
        <f>IF(ISNA(VLOOKUP(A936,'Loại tài sản'!$A$2:$D$135,2,0)),"",VLOOKUP(A936,'Loại tài sản'!$A$2:$D$135,2,0))</f>
      </c>
      <c r="Z936" s="4">
        <f>IF(A936="","",VLOOKUP(A936,'Loại tài sản'!$A$1:$D$135,3,0))</f>
      </c>
      <c r="AA936" s="4">
        <f>IF(A936="","",VLOOKUP(A936,'Loại tài sản'!$A$1:$D$135,4,0))</f>
      </c>
    </row>
    <row r="937" spans="1:27" ht="12.75">
      <c r="A937" s="2"/>
      <c r="B937" s="4">
        <f>IF(ISNA(VLOOKUP(A937,'Loại tài sản'!$A$2:$D$135,2,0)),"",VLOOKUP(A937,'Loại tài sản'!$A$2:$D$135,2,0))</f>
      </c>
      <c r="Z937" s="4">
        <f>IF(A937="","",VLOOKUP(A937,'Loại tài sản'!$A$1:$D$135,3,0))</f>
      </c>
      <c r="AA937" s="4">
        <f>IF(A937="","",VLOOKUP(A937,'Loại tài sản'!$A$1:$D$135,4,0))</f>
      </c>
    </row>
    <row r="938" spans="1:27" ht="12.75">
      <c r="A938" s="2"/>
      <c r="B938" s="4">
        <f>IF(ISNA(VLOOKUP(A938,'Loại tài sản'!$A$2:$D$135,2,0)),"",VLOOKUP(A938,'Loại tài sản'!$A$2:$D$135,2,0))</f>
      </c>
      <c r="Z938" s="4">
        <f>IF(A938="","",VLOOKUP(A938,'Loại tài sản'!$A$1:$D$135,3,0))</f>
      </c>
      <c r="AA938" s="4">
        <f>IF(A938="","",VLOOKUP(A938,'Loại tài sản'!$A$1:$D$135,4,0))</f>
      </c>
    </row>
    <row r="939" spans="1:27" ht="12.75">
      <c r="A939" s="2"/>
      <c r="B939" s="4">
        <f>IF(ISNA(VLOOKUP(A939,'Loại tài sản'!$A$2:$D$135,2,0)),"",VLOOKUP(A939,'Loại tài sản'!$A$2:$D$135,2,0))</f>
      </c>
      <c r="Z939" s="4">
        <f>IF(A939="","",VLOOKUP(A939,'Loại tài sản'!$A$1:$D$135,3,0))</f>
      </c>
      <c r="AA939" s="4">
        <f>IF(A939="","",VLOOKUP(A939,'Loại tài sản'!$A$1:$D$135,4,0))</f>
      </c>
    </row>
    <row r="940" spans="1:27" ht="12.75">
      <c r="A940" s="2"/>
      <c r="B940" s="4">
        <f>IF(ISNA(VLOOKUP(A940,'Loại tài sản'!$A$2:$D$135,2,0)),"",VLOOKUP(A940,'Loại tài sản'!$A$2:$D$135,2,0))</f>
      </c>
      <c r="Z940" s="4">
        <f>IF(A940="","",VLOOKUP(A940,'Loại tài sản'!$A$1:$D$135,3,0))</f>
      </c>
      <c r="AA940" s="4">
        <f>IF(A940="","",VLOOKUP(A940,'Loại tài sản'!$A$1:$D$135,4,0))</f>
      </c>
    </row>
    <row r="941" spans="1:27" ht="12.75">
      <c r="A941" s="2"/>
      <c r="B941" s="4">
        <f>IF(ISNA(VLOOKUP(A941,'Loại tài sản'!$A$2:$D$135,2,0)),"",VLOOKUP(A941,'Loại tài sản'!$A$2:$D$135,2,0))</f>
      </c>
      <c r="Z941" s="4">
        <f>IF(A941="","",VLOOKUP(A941,'Loại tài sản'!$A$1:$D$135,3,0))</f>
      </c>
      <c r="AA941" s="4">
        <f>IF(A941="","",VLOOKUP(A941,'Loại tài sản'!$A$1:$D$135,4,0))</f>
      </c>
    </row>
    <row r="942" spans="1:27" ht="12.75">
      <c r="A942" s="2"/>
      <c r="B942" s="4">
        <f>IF(ISNA(VLOOKUP(A942,'Loại tài sản'!$A$2:$D$135,2,0)),"",VLOOKUP(A942,'Loại tài sản'!$A$2:$D$135,2,0))</f>
      </c>
      <c r="Z942" s="4">
        <f>IF(A942="","",VLOOKUP(A942,'Loại tài sản'!$A$1:$D$135,3,0))</f>
      </c>
      <c r="AA942" s="4">
        <f>IF(A942="","",VLOOKUP(A942,'Loại tài sản'!$A$1:$D$135,4,0))</f>
      </c>
    </row>
    <row r="943" spans="1:27" ht="12.75">
      <c r="A943" s="2"/>
      <c r="B943" s="4">
        <f>IF(ISNA(VLOOKUP(A943,'Loại tài sản'!$A$2:$D$135,2,0)),"",VLOOKUP(A943,'Loại tài sản'!$A$2:$D$135,2,0))</f>
      </c>
      <c r="Z943" s="4">
        <f>IF(A943="","",VLOOKUP(A943,'Loại tài sản'!$A$1:$D$135,3,0))</f>
      </c>
      <c r="AA943" s="4">
        <f>IF(A943="","",VLOOKUP(A943,'Loại tài sản'!$A$1:$D$135,4,0))</f>
      </c>
    </row>
    <row r="944" spans="1:27" ht="12.75">
      <c r="A944" s="2"/>
      <c r="B944" s="4">
        <f>IF(ISNA(VLOOKUP(A944,'Loại tài sản'!$A$2:$D$135,2,0)),"",VLOOKUP(A944,'Loại tài sản'!$A$2:$D$135,2,0))</f>
      </c>
      <c r="Z944" s="4">
        <f>IF(A944="","",VLOOKUP(A944,'Loại tài sản'!$A$1:$D$135,3,0))</f>
      </c>
      <c r="AA944" s="4">
        <f>IF(A944="","",VLOOKUP(A944,'Loại tài sản'!$A$1:$D$135,4,0))</f>
      </c>
    </row>
    <row r="945" spans="1:27" ht="12.75">
      <c r="A945" s="2"/>
      <c r="B945" s="4">
        <f>IF(ISNA(VLOOKUP(A945,'Loại tài sản'!$A$2:$D$135,2,0)),"",VLOOKUP(A945,'Loại tài sản'!$A$2:$D$135,2,0))</f>
      </c>
      <c r="Z945" s="4">
        <f>IF(A945="","",VLOOKUP(A945,'Loại tài sản'!$A$1:$D$135,3,0))</f>
      </c>
      <c r="AA945" s="4">
        <f>IF(A945="","",VLOOKUP(A945,'Loại tài sản'!$A$1:$D$135,4,0))</f>
      </c>
    </row>
    <row r="946" spans="1:27" ht="12.75">
      <c r="A946" s="2"/>
      <c r="B946" s="4">
        <f>IF(ISNA(VLOOKUP(A946,'Loại tài sản'!$A$2:$D$135,2,0)),"",VLOOKUP(A946,'Loại tài sản'!$A$2:$D$135,2,0))</f>
      </c>
      <c r="Z946" s="4">
        <f>IF(A946="","",VLOOKUP(A946,'Loại tài sản'!$A$1:$D$135,3,0))</f>
      </c>
      <c r="AA946" s="4">
        <f>IF(A946="","",VLOOKUP(A946,'Loại tài sản'!$A$1:$D$135,4,0))</f>
      </c>
    </row>
    <row r="947" spans="1:27" ht="12.75">
      <c r="A947" s="2"/>
      <c r="B947" s="4">
        <f>IF(ISNA(VLOOKUP(A947,'Loại tài sản'!$A$2:$D$135,2,0)),"",VLOOKUP(A947,'Loại tài sản'!$A$2:$D$135,2,0))</f>
      </c>
      <c r="Z947" s="4">
        <f>IF(A947="","",VLOOKUP(A947,'Loại tài sản'!$A$1:$D$135,3,0))</f>
      </c>
      <c r="AA947" s="4">
        <f>IF(A947="","",VLOOKUP(A947,'Loại tài sản'!$A$1:$D$135,4,0))</f>
      </c>
    </row>
    <row r="948" spans="1:27" ht="12.75">
      <c r="A948" s="2"/>
      <c r="B948" s="4">
        <f>IF(ISNA(VLOOKUP(A948,'Loại tài sản'!$A$2:$D$135,2,0)),"",VLOOKUP(A948,'Loại tài sản'!$A$2:$D$135,2,0))</f>
      </c>
      <c r="Z948" s="4">
        <f>IF(A948="","",VLOOKUP(A948,'Loại tài sản'!$A$1:$D$135,3,0))</f>
      </c>
      <c r="AA948" s="4">
        <f>IF(A948="","",VLOOKUP(A948,'Loại tài sản'!$A$1:$D$135,4,0))</f>
      </c>
    </row>
    <row r="949" spans="1:27" ht="12.75">
      <c r="A949" s="2"/>
      <c r="B949" s="4">
        <f>IF(ISNA(VLOOKUP(A949,'Loại tài sản'!$A$2:$D$135,2,0)),"",VLOOKUP(A949,'Loại tài sản'!$A$2:$D$135,2,0))</f>
      </c>
      <c r="Z949" s="4">
        <f>IF(A949="","",VLOOKUP(A949,'Loại tài sản'!$A$1:$D$135,3,0))</f>
      </c>
      <c r="AA949" s="4">
        <f>IF(A949="","",VLOOKUP(A949,'Loại tài sản'!$A$1:$D$135,4,0))</f>
      </c>
    </row>
    <row r="950" spans="1:27" ht="12.75">
      <c r="A950" s="2"/>
      <c r="B950" s="4">
        <f>IF(ISNA(VLOOKUP(A950,'Loại tài sản'!$A$2:$D$135,2,0)),"",VLOOKUP(A950,'Loại tài sản'!$A$2:$D$135,2,0))</f>
      </c>
      <c r="Z950" s="4">
        <f>IF(A950="","",VLOOKUP(A950,'Loại tài sản'!$A$1:$D$135,3,0))</f>
      </c>
      <c r="AA950" s="4">
        <f>IF(A950="","",VLOOKUP(A950,'Loại tài sản'!$A$1:$D$135,4,0))</f>
      </c>
    </row>
    <row r="951" spans="1:27" ht="12.75">
      <c r="A951" s="2"/>
      <c r="B951" s="4">
        <f>IF(ISNA(VLOOKUP(A951,'Loại tài sản'!$A$2:$D$135,2,0)),"",VLOOKUP(A951,'Loại tài sản'!$A$2:$D$135,2,0))</f>
      </c>
      <c r="Z951" s="4">
        <f>IF(A951="","",VLOOKUP(A951,'Loại tài sản'!$A$1:$D$135,3,0))</f>
      </c>
      <c r="AA951" s="4">
        <f>IF(A951="","",VLOOKUP(A951,'Loại tài sản'!$A$1:$D$135,4,0))</f>
      </c>
    </row>
    <row r="952" spans="1:27" ht="12.75">
      <c r="A952" s="2"/>
      <c r="B952" s="4">
        <f>IF(ISNA(VLOOKUP(A952,'Loại tài sản'!$A$2:$D$135,2,0)),"",VLOOKUP(A952,'Loại tài sản'!$A$2:$D$135,2,0))</f>
      </c>
      <c r="Z952" s="4">
        <f>IF(A952="","",VLOOKUP(A952,'Loại tài sản'!$A$1:$D$135,3,0))</f>
      </c>
      <c r="AA952" s="4">
        <f>IF(A952="","",VLOOKUP(A952,'Loại tài sản'!$A$1:$D$135,4,0))</f>
      </c>
    </row>
    <row r="953" spans="1:27" ht="12.75">
      <c r="A953" s="2"/>
      <c r="B953" s="4">
        <f>IF(ISNA(VLOOKUP(A953,'Loại tài sản'!$A$2:$D$135,2,0)),"",VLOOKUP(A953,'Loại tài sản'!$A$2:$D$135,2,0))</f>
      </c>
      <c r="Z953" s="4">
        <f>IF(A953="","",VLOOKUP(A953,'Loại tài sản'!$A$1:$D$135,3,0))</f>
      </c>
      <c r="AA953" s="4">
        <f>IF(A953="","",VLOOKUP(A953,'Loại tài sản'!$A$1:$D$135,4,0))</f>
      </c>
    </row>
    <row r="954" spans="1:27" ht="12.75">
      <c r="A954" s="2"/>
      <c r="B954" s="4">
        <f>IF(ISNA(VLOOKUP(A954,'Loại tài sản'!$A$2:$D$135,2,0)),"",VLOOKUP(A954,'Loại tài sản'!$A$2:$D$135,2,0))</f>
      </c>
      <c r="Z954" s="4">
        <f>IF(A954="","",VLOOKUP(A954,'Loại tài sản'!$A$1:$D$135,3,0))</f>
      </c>
      <c r="AA954" s="4">
        <f>IF(A954="","",VLOOKUP(A954,'Loại tài sản'!$A$1:$D$135,4,0))</f>
      </c>
    </row>
    <row r="955" spans="1:27" ht="12.75">
      <c r="A955" s="2"/>
      <c r="B955" s="4">
        <f>IF(ISNA(VLOOKUP(A955,'Loại tài sản'!$A$2:$D$135,2,0)),"",VLOOKUP(A955,'Loại tài sản'!$A$2:$D$135,2,0))</f>
      </c>
      <c r="Z955" s="4">
        <f>IF(A955="","",VLOOKUP(A955,'Loại tài sản'!$A$1:$D$135,3,0))</f>
      </c>
      <c r="AA955" s="4">
        <f>IF(A955="","",VLOOKUP(A955,'Loại tài sản'!$A$1:$D$135,4,0))</f>
      </c>
    </row>
    <row r="956" spans="1:27" ht="12.75">
      <c r="A956" s="2"/>
      <c r="B956" s="4">
        <f>IF(ISNA(VLOOKUP(A956,'Loại tài sản'!$A$2:$D$135,2,0)),"",VLOOKUP(A956,'Loại tài sản'!$A$2:$D$135,2,0))</f>
      </c>
      <c r="Z956" s="4">
        <f>IF(A956="","",VLOOKUP(A956,'Loại tài sản'!$A$1:$D$135,3,0))</f>
      </c>
      <c r="AA956" s="4">
        <f>IF(A956="","",VLOOKUP(A956,'Loại tài sản'!$A$1:$D$135,4,0))</f>
      </c>
    </row>
    <row r="957" spans="1:27" ht="12.75">
      <c r="A957" s="2"/>
      <c r="B957" s="4">
        <f>IF(ISNA(VLOOKUP(A957,'Loại tài sản'!$A$2:$D$135,2,0)),"",VLOOKUP(A957,'Loại tài sản'!$A$2:$D$135,2,0))</f>
      </c>
      <c r="Z957" s="4">
        <f>IF(A957="","",VLOOKUP(A957,'Loại tài sản'!$A$1:$D$135,3,0))</f>
      </c>
      <c r="AA957" s="4">
        <f>IF(A957="","",VLOOKUP(A957,'Loại tài sản'!$A$1:$D$135,4,0))</f>
      </c>
    </row>
    <row r="958" spans="1:27" ht="12.75">
      <c r="A958" s="2"/>
      <c r="B958" s="4">
        <f>IF(ISNA(VLOOKUP(A958,'Loại tài sản'!$A$2:$D$135,2,0)),"",VLOOKUP(A958,'Loại tài sản'!$A$2:$D$135,2,0))</f>
      </c>
      <c r="Z958" s="4">
        <f>IF(A958="","",VLOOKUP(A958,'Loại tài sản'!$A$1:$D$135,3,0))</f>
      </c>
      <c r="AA958" s="4">
        <f>IF(A958="","",VLOOKUP(A958,'Loại tài sản'!$A$1:$D$135,4,0))</f>
      </c>
    </row>
    <row r="959" spans="1:27" ht="12.75">
      <c r="A959" s="2"/>
      <c r="B959" s="4">
        <f>IF(ISNA(VLOOKUP(A959,'Loại tài sản'!$A$2:$D$135,2,0)),"",VLOOKUP(A959,'Loại tài sản'!$A$2:$D$135,2,0))</f>
      </c>
      <c r="Z959" s="4">
        <f>IF(A959="","",VLOOKUP(A959,'Loại tài sản'!$A$1:$D$135,3,0))</f>
      </c>
      <c r="AA959" s="4">
        <f>IF(A959="","",VLOOKUP(A959,'Loại tài sản'!$A$1:$D$135,4,0))</f>
      </c>
    </row>
    <row r="960" spans="1:27" ht="12.75">
      <c r="A960" s="2"/>
      <c r="B960" s="4">
        <f>IF(ISNA(VLOOKUP(A960,'Loại tài sản'!$A$2:$D$135,2,0)),"",VLOOKUP(A960,'Loại tài sản'!$A$2:$D$135,2,0))</f>
      </c>
      <c r="Z960" s="4">
        <f>IF(A960="","",VLOOKUP(A960,'Loại tài sản'!$A$1:$D$135,3,0))</f>
      </c>
      <c r="AA960" s="4">
        <f>IF(A960="","",VLOOKUP(A960,'Loại tài sản'!$A$1:$D$135,4,0))</f>
      </c>
    </row>
    <row r="961" spans="1:27" ht="12.75">
      <c r="A961" s="2"/>
      <c r="B961" s="4">
        <f>IF(ISNA(VLOOKUP(A961,'Loại tài sản'!$A$2:$D$135,2,0)),"",VLOOKUP(A961,'Loại tài sản'!$A$2:$D$135,2,0))</f>
      </c>
      <c r="Z961" s="4">
        <f>IF(A961="","",VLOOKUP(A961,'Loại tài sản'!$A$1:$D$135,3,0))</f>
      </c>
      <c r="AA961" s="4">
        <f>IF(A961="","",VLOOKUP(A961,'Loại tài sản'!$A$1:$D$135,4,0))</f>
      </c>
    </row>
    <row r="962" spans="1:27" ht="12.75">
      <c r="A962" s="2"/>
      <c r="B962" s="4">
        <f>IF(ISNA(VLOOKUP(A962,'Loại tài sản'!$A$2:$D$135,2,0)),"",VLOOKUP(A962,'Loại tài sản'!$A$2:$D$135,2,0))</f>
      </c>
      <c r="Z962" s="4">
        <f>IF(A962="","",VLOOKUP(A962,'Loại tài sản'!$A$1:$D$135,3,0))</f>
      </c>
      <c r="AA962" s="4">
        <f>IF(A962="","",VLOOKUP(A962,'Loại tài sản'!$A$1:$D$135,4,0))</f>
      </c>
    </row>
    <row r="963" spans="1:27" ht="12.75">
      <c r="A963" s="2"/>
      <c r="B963" s="4">
        <f>IF(ISNA(VLOOKUP(A963,'Loại tài sản'!$A$2:$D$135,2,0)),"",VLOOKUP(A963,'Loại tài sản'!$A$2:$D$135,2,0))</f>
      </c>
      <c r="Z963" s="4">
        <f>IF(A963="","",VLOOKUP(A963,'Loại tài sản'!$A$1:$D$135,3,0))</f>
      </c>
      <c r="AA963" s="4">
        <f>IF(A963="","",VLOOKUP(A963,'Loại tài sản'!$A$1:$D$135,4,0))</f>
      </c>
    </row>
    <row r="964" spans="1:27" ht="12.75">
      <c r="A964" s="2"/>
      <c r="B964" s="4">
        <f>IF(ISNA(VLOOKUP(A964,'Loại tài sản'!$A$2:$D$135,2,0)),"",VLOOKUP(A964,'Loại tài sản'!$A$2:$D$135,2,0))</f>
      </c>
      <c r="Z964" s="4">
        <f>IF(A964="","",VLOOKUP(A964,'Loại tài sản'!$A$1:$D$135,3,0))</f>
      </c>
      <c r="AA964" s="4">
        <f>IF(A964="","",VLOOKUP(A964,'Loại tài sản'!$A$1:$D$135,4,0))</f>
      </c>
    </row>
    <row r="965" spans="1:27" ht="12.75">
      <c r="A965" s="2"/>
      <c r="B965" s="4">
        <f>IF(ISNA(VLOOKUP(A965,'Loại tài sản'!$A$2:$D$135,2,0)),"",VLOOKUP(A965,'Loại tài sản'!$A$2:$D$135,2,0))</f>
      </c>
      <c r="Z965" s="4">
        <f>IF(A965="","",VLOOKUP(A965,'Loại tài sản'!$A$1:$D$135,3,0))</f>
      </c>
      <c r="AA965" s="4">
        <f>IF(A965="","",VLOOKUP(A965,'Loại tài sản'!$A$1:$D$135,4,0))</f>
      </c>
    </row>
    <row r="966" spans="1:27" ht="12.75">
      <c r="A966" s="2"/>
      <c r="B966" s="4">
        <f>IF(ISNA(VLOOKUP(A966,'Loại tài sản'!$A$2:$D$135,2,0)),"",VLOOKUP(A966,'Loại tài sản'!$A$2:$D$135,2,0))</f>
      </c>
      <c r="Z966" s="4">
        <f>IF(A966="","",VLOOKUP(A966,'Loại tài sản'!$A$1:$D$135,3,0))</f>
      </c>
      <c r="AA966" s="4">
        <f>IF(A966="","",VLOOKUP(A966,'Loại tài sản'!$A$1:$D$135,4,0))</f>
      </c>
    </row>
    <row r="967" spans="1:27" ht="12.75">
      <c r="A967" s="2"/>
      <c r="B967" s="4">
        <f>IF(ISNA(VLOOKUP(A967,'Loại tài sản'!$A$2:$D$135,2,0)),"",VLOOKUP(A967,'Loại tài sản'!$A$2:$D$135,2,0))</f>
      </c>
      <c r="Z967" s="4">
        <f>IF(A967="","",VLOOKUP(A967,'Loại tài sản'!$A$1:$D$135,3,0))</f>
      </c>
      <c r="AA967" s="4">
        <f>IF(A967="","",VLOOKUP(A967,'Loại tài sản'!$A$1:$D$135,4,0))</f>
      </c>
    </row>
    <row r="968" spans="1:27" ht="12.75">
      <c r="A968" s="2"/>
      <c r="B968" s="4">
        <f>IF(ISNA(VLOOKUP(A968,'Loại tài sản'!$A$2:$D$135,2,0)),"",VLOOKUP(A968,'Loại tài sản'!$A$2:$D$135,2,0))</f>
      </c>
      <c r="Z968" s="4">
        <f>IF(A968="","",VLOOKUP(A968,'Loại tài sản'!$A$1:$D$135,3,0))</f>
      </c>
      <c r="AA968" s="4">
        <f>IF(A968="","",VLOOKUP(A968,'Loại tài sản'!$A$1:$D$135,4,0))</f>
      </c>
    </row>
    <row r="969" spans="1:27" ht="12.75">
      <c r="A969" s="2"/>
      <c r="B969" s="4">
        <f>IF(ISNA(VLOOKUP(A969,'Loại tài sản'!$A$2:$D$135,2,0)),"",VLOOKUP(A969,'Loại tài sản'!$A$2:$D$135,2,0))</f>
      </c>
      <c r="Z969" s="4">
        <f>IF(A969="","",VLOOKUP(A969,'Loại tài sản'!$A$1:$D$135,3,0))</f>
      </c>
      <c r="AA969" s="4">
        <f>IF(A969="","",VLOOKUP(A969,'Loại tài sản'!$A$1:$D$135,4,0))</f>
      </c>
    </row>
    <row r="970" spans="1:27" ht="12.75">
      <c r="A970" s="2"/>
      <c r="B970" s="4">
        <f>IF(ISNA(VLOOKUP(A970,'Loại tài sản'!$A$2:$D$135,2,0)),"",VLOOKUP(A970,'Loại tài sản'!$A$2:$D$135,2,0))</f>
      </c>
      <c r="Z970" s="4">
        <f>IF(A970="","",VLOOKUP(A970,'Loại tài sản'!$A$1:$D$135,3,0))</f>
      </c>
      <c r="AA970" s="4">
        <f>IF(A970="","",VLOOKUP(A970,'Loại tài sản'!$A$1:$D$135,4,0))</f>
      </c>
    </row>
    <row r="971" spans="1:27" ht="12.75">
      <c r="A971" s="2"/>
      <c r="B971" s="4">
        <f>IF(ISNA(VLOOKUP(A971,'Loại tài sản'!$A$2:$D$135,2,0)),"",VLOOKUP(A971,'Loại tài sản'!$A$2:$D$135,2,0))</f>
      </c>
      <c r="Z971" s="4">
        <f>IF(A971="","",VLOOKUP(A971,'Loại tài sản'!$A$1:$D$135,3,0))</f>
      </c>
      <c r="AA971" s="4">
        <f>IF(A971="","",VLOOKUP(A971,'Loại tài sản'!$A$1:$D$135,4,0))</f>
      </c>
    </row>
    <row r="972" spans="1:27" ht="12.75">
      <c r="A972" s="2"/>
      <c r="B972" s="4">
        <f>IF(ISNA(VLOOKUP(A972,'Loại tài sản'!$A$2:$D$135,2,0)),"",VLOOKUP(A972,'Loại tài sản'!$A$2:$D$135,2,0))</f>
      </c>
      <c r="Z972" s="4">
        <f>IF(A972="","",VLOOKUP(A972,'Loại tài sản'!$A$1:$D$135,3,0))</f>
      </c>
      <c r="AA972" s="4">
        <f>IF(A972="","",VLOOKUP(A972,'Loại tài sản'!$A$1:$D$135,4,0))</f>
      </c>
    </row>
    <row r="973" spans="1:27" ht="12.75">
      <c r="A973" s="2"/>
      <c r="B973" s="4">
        <f>IF(ISNA(VLOOKUP(A973,'Loại tài sản'!$A$2:$D$135,2,0)),"",VLOOKUP(A973,'Loại tài sản'!$A$2:$D$135,2,0))</f>
      </c>
      <c r="Z973" s="4">
        <f>IF(A973="","",VLOOKUP(A973,'Loại tài sản'!$A$1:$D$135,3,0))</f>
      </c>
      <c r="AA973" s="4">
        <f>IF(A973="","",VLOOKUP(A973,'Loại tài sản'!$A$1:$D$135,4,0))</f>
      </c>
    </row>
    <row r="974" spans="1:27" ht="12.75">
      <c r="A974" s="2"/>
      <c r="B974" s="4">
        <f>IF(ISNA(VLOOKUP(A974,'Loại tài sản'!$A$2:$D$135,2,0)),"",VLOOKUP(A974,'Loại tài sản'!$A$2:$D$135,2,0))</f>
      </c>
      <c r="Z974" s="4">
        <f>IF(A974="","",VLOOKUP(A974,'Loại tài sản'!$A$1:$D$135,3,0))</f>
      </c>
      <c r="AA974" s="4">
        <f>IF(A974="","",VLOOKUP(A974,'Loại tài sản'!$A$1:$D$135,4,0))</f>
      </c>
    </row>
    <row r="975" spans="1:27" ht="12.75">
      <c r="A975" s="2"/>
      <c r="B975" s="4">
        <f>IF(ISNA(VLOOKUP(A975,'Loại tài sản'!$A$2:$D$135,2,0)),"",VLOOKUP(A975,'Loại tài sản'!$A$2:$D$135,2,0))</f>
      </c>
      <c r="Z975" s="4">
        <f>IF(A975="","",VLOOKUP(A975,'Loại tài sản'!$A$1:$D$135,3,0))</f>
      </c>
      <c r="AA975" s="4">
        <f>IF(A975="","",VLOOKUP(A975,'Loại tài sản'!$A$1:$D$135,4,0))</f>
      </c>
    </row>
    <row r="976" spans="1:27" ht="12.75">
      <c r="A976" s="2"/>
      <c r="B976" s="4">
        <f>IF(ISNA(VLOOKUP(A976,'Loại tài sản'!$A$2:$D$135,2,0)),"",VLOOKUP(A976,'Loại tài sản'!$A$2:$D$135,2,0))</f>
      </c>
      <c r="Z976" s="4">
        <f>IF(A976="","",VLOOKUP(A976,'Loại tài sản'!$A$1:$D$135,3,0))</f>
      </c>
      <c r="AA976" s="4">
        <f>IF(A976="","",VLOOKUP(A976,'Loại tài sản'!$A$1:$D$135,4,0))</f>
      </c>
    </row>
    <row r="977" spans="1:27" ht="12.75">
      <c r="A977" s="2"/>
      <c r="B977" s="4">
        <f>IF(ISNA(VLOOKUP(A977,'Loại tài sản'!$A$2:$D$135,2,0)),"",VLOOKUP(A977,'Loại tài sản'!$A$2:$D$135,2,0))</f>
      </c>
      <c r="Z977" s="4">
        <f>IF(A977="","",VLOOKUP(A977,'Loại tài sản'!$A$1:$D$135,3,0))</f>
      </c>
      <c r="AA977" s="4">
        <f>IF(A977="","",VLOOKUP(A977,'Loại tài sản'!$A$1:$D$135,4,0))</f>
      </c>
    </row>
    <row r="978" spans="1:27" ht="12.75">
      <c r="A978" s="2"/>
      <c r="B978" s="4">
        <f>IF(ISNA(VLOOKUP(A978,'Loại tài sản'!$A$2:$D$135,2,0)),"",VLOOKUP(A978,'Loại tài sản'!$A$2:$D$135,2,0))</f>
      </c>
      <c r="Z978" s="4">
        <f>IF(A978="","",VLOOKUP(A978,'Loại tài sản'!$A$1:$D$135,3,0))</f>
      </c>
      <c r="AA978" s="4">
        <f>IF(A978="","",VLOOKUP(A978,'Loại tài sản'!$A$1:$D$135,4,0))</f>
      </c>
    </row>
    <row r="979" spans="1:27" ht="12.75">
      <c r="A979" s="2"/>
      <c r="B979" s="4">
        <f>IF(ISNA(VLOOKUP(A979,'Loại tài sản'!$A$2:$D$135,2,0)),"",VLOOKUP(A979,'Loại tài sản'!$A$2:$D$135,2,0))</f>
      </c>
      <c r="Z979" s="4">
        <f>IF(A979="","",VLOOKUP(A979,'Loại tài sản'!$A$1:$D$135,3,0))</f>
      </c>
      <c r="AA979" s="4">
        <f>IF(A979="","",VLOOKUP(A979,'Loại tài sản'!$A$1:$D$135,4,0))</f>
      </c>
    </row>
    <row r="980" spans="1:27" ht="12.75">
      <c r="A980" s="2"/>
      <c r="B980" s="4">
        <f>IF(ISNA(VLOOKUP(A980,'Loại tài sản'!$A$2:$D$135,2,0)),"",VLOOKUP(A980,'Loại tài sản'!$A$2:$D$135,2,0))</f>
      </c>
      <c r="Z980" s="4">
        <f>IF(A980="","",VLOOKUP(A980,'Loại tài sản'!$A$1:$D$135,3,0))</f>
      </c>
      <c r="AA980" s="4">
        <f>IF(A980="","",VLOOKUP(A980,'Loại tài sản'!$A$1:$D$135,4,0))</f>
      </c>
    </row>
    <row r="981" spans="1:27" ht="12.75">
      <c r="A981" s="2"/>
      <c r="B981" s="4">
        <f>IF(ISNA(VLOOKUP(A981,'Loại tài sản'!$A$2:$D$135,2,0)),"",VLOOKUP(A981,'Loại tài sản'!$A$2:$D$135,2,0))</f>
      </c>
      <c r="Z981" s="4">
        <f>IF(A981="","",VLOOKUP(A981,'Loại tài sản'!$A$1:$D$135,3,0))</f>
      </c>
      <c r="AA981" s="4">
        <f>IF(A981="","",VLOOKUP(A981,'Loại tài sản'!$A$1:$D$135,4,0))</f>
      </c>
    </row>
    <row r="982" spans="1:27" ht="12.75">
      <c r="A982" s="2"/>
      <c r="B982" s="4">
        <f>IF(ISNA(VLOOKUP(A982,'Loại tài sản'!$A$2:$D$135,2,0)),"",VLOOKUP(A982,'Loại tài sản'!$A$2:$D$135,2,0))</f>
      </c>
      <c r="Z982" s="4">
        <f>IF(A982="","",VLOOKUP(A982,'Loại tài sản'!$A$1:$D$135,3,0))</f>
      </c>
      <c r="AA982" s="4">
        <f>IF(A982="","",VLOOKUP(A982,'Loại tài sản'!$A$1:$D$135,4,0))</f>
      </c>
    </row>
    <row r="983" spans="1:27" ht="12.75">
      <c r="A983" s="2"/>
      <c r="B983" s="4">
        <f>IF(ISNA(VLOOKUP(A983,'Loại tài sản'!$A$2:$D$135,2,0)),"",VLOOKUP(A983,'Loại tài sản'!$A$2:$D$135,2,0))</f>
      </c>
      <c r="Z983" s="4">
        <f>IF(A983="","",VLOOKUP(A983,'Loại tài sản'!$A$1:$D$135,3,0))</f>
      </c>
      <c r="AA983" s="4">
        <f>IF(A983="","",VLOOKUP(A983,'Loại tài sản'!$A$1:$D$135,4,0))</f>
      </c>
    </row>
    <row r="984" spans="1:27" ht="12.75">
      <c r="A984" s="2"/>
      <c r="B984" s="4">
        <f>IF(ISNA(VLOOKUP(A984,'Loại tài sản'!$A$2:$D$135,2,0)),"",VLOOKUP(A984,'Loại tài sản'!$A$2:$D$135,2,0))</f>
      </c>
      <c r="Z984" s="4">
        <f>IF(A984="","",VLOOKUP(A984,'Loại tài sản'!$A$1:$D$135,3,0))</f>
      </c>
      <c r="AA984" s="4">
        <f>IF(A984="","",VLOOKUP(A984,'Loại tài sản'!$A$1:$D$135,4,0))</f>
      </c>
    </row>
    <row r="985" spans="1:27" ht="12.75">
      <c r="A985" s="2"/>
      <c r="B985" s="4">
        <f>IF(ISNA(VLOOKUP(A985,'Loại tài sản'!$A$2:$D$135,2,0)),"",VLOOKUP(A985,'Loại tài sản'!$A$2:$D$135,2,0))</f>
      </c>
      <c r="Z985" s="4">
        <f>IF(A985="","",VLOOKUP(A985,'Loại tài sản'!$A$1:$D$135,3,0))</f>
      </c>
      <c r="AA985" s="4">
        <f>IF(A985="","",VLOOKUP(A985,'Loại tài sản'!$A$1:$D$135,4,0))</f>
      </c>
    </row>
    <row r="986" spans="1:27" ht="12.75">
      <c r="A986" s="2"/>
      <c r="B986" s="4">
        <f>IF(ISNA(VLOOKUP(A986,'Loại tài sản'!$A$2:$D$135,2,0)),"",VLOOKUP(A986,'Loại tài sản'!$A$2:$D$135,2,0))</f>
      </c>
      <c r="Z986" s="4">
        <f>IF(A986="","",VLOOKUP(A986,'Loại tài sản'!$A$1:$D$135,3,0))</f>
      </c>
      <c r="AA986" s="4">
        <f>IF(A986="","",VLOOKUP(A986,'Loại tài sản'!$A$1:$D$135,4,0))</f>
      </c>
    </row>
    <row r="987" spans="1:27" ht="12.75">
      <c r="A987" s="2"/>
      <c r="B987" s="4">
        <f>IF(ISNA(VLOOKUP(A987,'Loại tài sản'!$A$2:$D$135,2,0)),"",VLOOKUP(A987,'Loại tài sản'!$A$2:$D$135,2,0))</f>
      </c>
      <c r="Z987" s="4">
        <f>IF(A987="","",VLOOKUP(A987,'Loại tài sản'!$A$1:$D$135,3,0))</f>
      </c>
      <c r="AA987" s="4">
        <f>IF(A987="","",VLOOKUP(A987,'Loại tài sản'!$A$1:$D$135,4,0))</f>
      </c>
    </row>
    <row r="988" spans="1:27" ht="12.75">
      <c r="A988" s="2"/>
      <c r="B988" s="4">
        <f>IF(ISNA(VLOOKUP(A988,'Loại tài sản'!$A$2:$D$135,2,0)),"",VLOOKUP(A988,'Loại tài sản'!$A$2:$D$135,2,0))</f>
      </c>
      <c r="Z988" s="4">
        <f>IF(A988="","",VLOOKUP(A988,'Loại tài sản'!$A$1:$D$135,3,0))</f>
      </c>
      <c r="AA988" s="4">
        <f>IF(A988="","",VLOOKUP(A988,'Loại tài sản'!$A$1:$D$135,4,0))</f>
      </c>
    </row>
    <row r="989" spans="1:27" ht="12.75">
      <c r="A989" s="2"/>
      <c r="B989" s="4">
        <f>IF(ISNA(VLOOKUP(A989,'Loại tài sản'!$A$2:$D$135,2,0)),"",VLOOKUP(A989,'Loại tài sản'!$A$2:$D$135,2,0))</f>
      </c>
      <c r="Z989" s="4">
        <f>IF(A989="","",VLOOKUP(A989,'Loại tài sản'!$A$1:$D$135,3,0))</f>
      </c>
      <c r="AA989" s="4">
        <f>IF(A989="","",VLOOKUP(A989,'Loại tài sản'!$A$1:$D$135,4,0))</f>
      </c>
    </row>
    <row r="990" spans="1:27" ht="12.75">
      <c r="A990" s="2"/>
      <c r="B990" s="4">
        <f>IF(ISNA(VLOOKUP(A990,'Loại tài sản'!$A$2:$D$135,2,0)),"",VLOOKUP(A990,'Loại tài sản'!$A$2:$D$135,2,0))</f>
      </c>
      <c r="Z990" s="4">
        <f>IF(A990="","",VLOOKUP(A990,'Loại tài sản'!$A$1:$D$135,3,0))</f>
      </c>
      <c r="AA990" s="4">
        <f>IF(A990="","",VLOOKUP(A990,'Loại tài sản'!$A$1:$D$135,4,0))</f>
      </c>
    </row>
    <row r="991" spans="1:27" ht="12.75">
      <c r="A991" s="2"/>
      <c r="B991" s="4">
        <f>IF(ISNA(VLOOKUP(A991,'Loại tài sản'!$A$2:$D$135,2,0)),"",VLOOKUP(A991,'Loại tài sản'!$A$2:$D$135,2,0))</f>
      </c>
      <c r="Z991" s="4">
        <f>IF(A991="","",VLOOKUP(A991,'Loại tài sản'!$A$1:$D$135,3,0))</f>
      </c>
      <c r="AA991" s="4">
        <f>IF(A991="","",VLOOKUP(A991,'Loại tài sản'!$A$1:$D$135,4,0))</f>
      </c>
    </row>
    <row r="992" spans="1:27" ht="12.75">
      <c r="A992" s="2"/>
      <c r="B992" s="4">
        <f>IF(ISNA(VLOOKUP(A992,'Loại tài sản'!$A$2:$D$135,2,0)),"",VLOOKUP(A992,'Loại tài sản'!$A$2:$D$135,2,0))</f>
      </c>
      <c r="Z992" s="4">
        <f>IF(A992="","",VLOOKUP(A992,'Loại tài sản'!$A$1:$D$135,3,0))</f>
      </c>
      <c r="AA992" s="4">
        <f>IF(A992="","",VLOOKUP(A992,'Loại tài sản'!$A$1:$D$135,4,0))</f>
      </c>
    </row>
    <row r="993" spans="1:27" ht="12.75">
      <c r="A993" s="2"/>
      <c r="B993" s="4">
        <f>IF(ISNA(VLOOKUP(A993,'Loại tài sản'!$A$2:$D$135,2,0)),"",VLOOKUP(A993,'Loại tài sản'!$A$2:$D$135,2,0))</f>
      </c>
      <c r="Z993" s="4">
        <f>IF(A993="","",VLOOKUP(A993,'Loại tài sản'!$A$1:$D$135,3,0))</f>
      </c>
      <c r="AA993" s="4">
        <f>IF(A993="","",VLOOKUP(A993,'Loại tài sản'!$A$1:$D$135,4,0))</f>
      </c>
    </row>
    <row r="994" spans="1:27" ht="12.75">
      <c r="A994" s="2"/>
      <c r="B994" s="4">
        <f>IF(ISNA(VLOOKUP(A994,'Loại tài sản'!$A$2:$D$135,2,0)),"",VLOOKUP(A994,'Loại tài sản'!$A$2:$D$135,2,0))</f>
      </c>
      <c r="Z994" s="4">
        <f>IF(A994="","",VLOOKUP(A994,'Loại tài sản'!$A$1:$D$135,3,0))</f>
      </c>
      <c r="AA994" s="4">
        <f>IF(A994="","",VLOOKUP(A994,'Loại tài sản'!$A$1:$D$135,4,0))</f>
      </c>
    </row>
    <row r="995" spans="1:27" ht="12.75">
      <c r="A995" s="2"/>
      <c r="B995" s="4">
        <f>IF(ISNA(VLOOKUP(A995,'Loại tài sản'!$A$2:$D$135,2,0)),"",VLOOKUP(A995,'Loại tài sản'!$A$2:$D$135,2,0))</f>
      </c>
      <c r="Z995" s="4">
        <f>IF(A995="","",VLOOKUP(A995,'Loại tài sản'!$A$1:$D$135,3,0))</f>
      </c>
      <c r="AA995" s="4">
        <f>IF(A995="","",VLOOKUP(A995,'Loại tài sản'!$A$1:$D$135,4,0))</f>
      </c>
    </row>
    <row r="996" spans="1:27" ht="12.75">
      <c r="A996" s="2"/>
      <c r="B996" s="4">
        <f>IF(ISNA(VLOOKUP(A996,'Loại tài sản'!$A$2:$D$135,2,0)),"",VLOOKUP(A996,'Loại tài sản'!$A$2:$D$135,2,0))</f>
      </c>
      <c r="Z996" s="4">
        <f>IF(A996="","",VLOOKUP(A996,'Loại tài sản'!$A$1:$D$135,3,0))</f>
      </c>
      <c r="AA996" s="4">
        <f>IF(A996="","",VLOOKUP(A996,'Loại tài sản'!$A$1:$D$135,4,0))</f>
      </c>
    </row>
    <row r="997" spans="1:27" ht="12.75">
      <c r="A997" s="2"/>
      <c r="B997" s="4">
        <f>IF(ISNA(VLOOKUP(A997,'Loại tài sản'!$A$2:$D$135,2,0)),"",VLOOKUP(A997,'Loại tài sản'!$A$2:$D$135,2,0))</f>
      </c>
      <c r="Z997" s="4">
        <f>IF(A997="","",VLOOKUP(A997,'Loại tài sản'!$A$1:$D$135,3,0))</f>
      </c>
      <c r="AA997" s="4">
        <f>IF(A997="","",VLOOKUP(A997,'Loại tài sản'!$A$1:$D$135,4,0))</f>
      </c>
    </row>
    <row r="998" spans="1:27" ht="12.75">
      <c r="A998" s="2"/>
      <c r="B998" s="4">
        <f>IF(ISNA(VLOOKUP(A998,'Loại tài sản'!$A$2:$D$135,2,0)),"",VLOOKUP(A998,'Loại tài sản'!$A$2:$D$135,2,0))</f>
      </c>
      <c r="Z998" s="4">
        <f>IF(A998="","",VLOOKUP(A998,'Loại tài sản'!$A$1:$D$135,3,0))</f>
      </c>
      <c r="AA998" s="4">
        <f>IF(A998="","",VLOOKUP(A998,'Loại tài sản'!$A$1:$D$135,4,0))</f>
      </c>
    </row>
    <row r="999" spans="1:27" ht="12.75">
      <c r="A999" s="2"/>
      <c r="B999" s="4">
        <f>IF(ISNA(VLOOKUP(A999,'Loại tài sản'!$A$2:$D$135,2,0)),"",VLOOKUP(A999,'Loại tài sản'!$A$2:$D$135,2,0))</f>
      </c>
      <c r="Z999" s="4">
        <f>IF(A999="","",VLOOKUP(A999,'Loại tài sản'!$A$1:$D$135,3,0))</f>
      </c>
      <c r="AA999" s="4">
        <f>IF(A999="","",VLOOKUP(A999,'Loại tài sản'!$A$1:$D$135,4,0))</f>
      </c>
    </row>
    <row r="1000" spans="1:27" ht="12.75">
      <c r="A1000" s="2"/>
      <c r="B1000" s="4">
        <f>IF(ISNA(VLOOKUP(A1000,'Loại tài sản'!$A$2:$D$135,2,0)),"",VLOOKUP(A1000,'Loại tài sản'!$A$2:$D$135,2,0))</f>
      </c>
      <c r="Z1000" s="4">
        <f>IF(A1000="","",VLOOKUP(A1000,'Loại tài sản'!$A$1:$D$135,3,0))</f>
      </c>
      <c r="AA1000" s="4">
        <f>IF(A1000="","",VLOOKUP(A1000,'Loại tài sản'!$A$1:$D$135,4,0))</f>
      </c>
    </row>
    <row r="1001" spans="1:27" ht="12.75">
      <c r="A1001" s="2"/>
      <c r="B1001" s="4">
        <f>IF(ISNA(VLOOKUP(A1001,'Loại tài sản'!$A$2:$D$135,2,0)),"",VLOOKUP(A1001,'Loại tài sản'!$A$2:$D$135,2,0))</f>
      </c>
      <c r="Z1001" s="4">
        <f>IF(A1001="","",VLOOKUP(A1001,'Loại tài sản'!$A$1:$D$135,3,0))</f>
      </c>
      <c r="AA1001" s="4">
        <f>IF(A1001="","",VLOOKUP(A1001,'Loại tài sản'!$A$1:$D$135,4,0))</f>
      </c>
    </row>
    <row r="1002" spans="1:27" ht="12.75">
      <c r="A1002" s="2"/>
      <c r="B1002" s="4">
        <f>IF(ISNA(VLOOKUP(A1002,'Loại tài sản'!$A$2:$D$135,2,0)),"",VLOOKUP(A1002,'Loại tài sản'!$A$2:$D$135,2,0))</f>
      </c>
      <c r="Z1002" s="4">
        <f>IF(A1002="","",VLOOKUP(A1002,'Loại tài sản'!$A$1:$D$135,3,0))</f>
      </c>
      <c r="AA1002" s="4">
        <f>IF(A1002="","",VLOOKUP(A1002,'Loại tài sản'!$A$1:$D$135,4,0))</f>
      </c>
    </row>
    <row r="1003" spans="1:27" ht="12.75">
      <c r="A1003" s="2"/>
      <c r="B1003" s="4">
        <f>IF(ISNA(VLOOKUP(A1003,'Loại tài sản'!$A$2:$D$135,2,0)),"",VLOOKUP(A1003,'Loại tài sản'!$A$2:$D$135,2,0))</f>
      </c>
      <c r="Z1003" s="4">
        <f>IF(A1003="","",VLOOKUP(A1003,'Loại tài sản'!$A$1:$D$135,3,0))</f>
      </c>
      <c r="AA1003" s="4">
        <f>IF(A1003="","",VLOOKUP(A1003,'Loại tài sản'!$A$1:$D$135,4,0))</f>
      </c>
    </row>
    <row r="1004" spans="1:27" ht="12.75">
      <c r="A1004" s="2"/>
      <c r="B1004" s="4">
        <f>IF(ISNA(VLOOKUP(A1004,'Loại tài sản'!$A$2:$D$135,2,0)),"",VLOOKUP(A1004,'Loại tài sản'!$A$2:$D$135,2,0))</f>
      </c>
      <c r="Z1004" s="4">
        <f>IF(A1004="","",VLOOKUP(A1004,'Loại tài sản'!$A$1:$D$135,3,0))</f>
      </c>
      <c r="AA1004" s="4">
        <f>IF(A1004="","",VLOOKUP(A1004,'Loại tài sản'!$A$1:$D$135,4,0))</f>
      </c>
    </row>
    <row r="1005" spans="1:27" ht="12.75">
      <c r="A1005" s="2"/>
      <c r="B1005" s="4">
        <f>IF(ISNA(VLOOKUP(A1005,'Loại tài sản'!$A$2:$D$135,2,0)),"",VLOOKUP(A1005,'Loại tài sản'!$A$2:$D$135,2,0))</f>
      </c>
      <c r="Z1005" s="4">
        <f>IF(A1005="","",VLOOKUP(A1005,'Loại tài sản'!$A$1:$D$135,3,0))</f>
      </c>
      <c r="AA1005" s="4">
        <f>IF(A1005="","",VLOOKUP(A1005,'Loại tài sản'!$A$1:$D$135,4,0))</f>
      </c>
    </row>
    <row r="1006" spans="1:27" ht="12.75">
      <c r="A1006" s="2"/>
      <c r="B1006" s="4">
        <f>IF(ISNA(VLOOKUP(A1006,'Loại tài sản'!$A$2:$D$135,2,0)),"",VLOOKUP(A1006,'Loại tài sản'!$A$2:$D$135,2,0))</f>
      </c>
      <c r="Z1006" s="4">
        <f>IF(A1006="","",VLOOKUP(A1006,'Loại tài sản'!$A$1:$D$135,3,0))</f>
      </c>
      <c r="AA1006" s="4">
        <f>IF(A1006="","",VLOOKUP(A1006,'Loại tài sản'!$A$1:$D$135,4,0))</f>
      </c>
    </row>
    <row r="1007" spans="1:27" ht="12.75">
      <c r="A1007" s="2"/>
      <c r="B1007" s="4">
        <f>IF(ISNA(VLOOKUP(A1007,'Loại tài sản'!$A$2:$D$135,2,0)),"",VLOOKUP(A1007,'Loại tài sản'!$A$2:$D$135,2,0))</f>
      </c>
      <c r="Z1007" s="4">
        <f>IF(A1007="","",VLOOKUP(A1007,'Loại tài sản'!$A$1:$D$135,3,0))</f>
      </c>
      <c r="AA1007" s="4">
        <f>IF(A1007="","",VLOOKUP(A1007,'Loại tài sản'!$A$1:$D$135,4,0))</f>
      </c>
    </row>
    <row r="1008" spans="1:27" ht="12.75">
      <c r="A1008" s="2"/>
      <c r="B1008" s="4">
        <f>IF(ISNA(VLOOKUP(A1008,'Loại tài sản'!$A$2:$D$135,2,0)),"",VLOOKUP(A1008,'Loại tài sản'!$A$2:$D$135,2,0))</f>
      </c>
      <c r="Z1008" s="4">
        <f>IF(A1008="","",VLOOKUP(A1008,'Loại tài sản'!$A$1:$D$135,3,0))</f>
      </c>
      <c r="AA1008" s="4">
        <f>IF(A1008="","",VLOOKUP(A1008,'Loại tài sản'!$A$1:$D$135,4,0))</f>
      </c>
    </row>
    <row r="1009" spans="1:27" ht="12.75">
      <c r="A1009" s="2"/>
      <c r="B1009" s="4">
        <f>IF(ISNA(VLOOKUP(A1009,'Loại tài sản'!$A$2:$D$135,2,0)),"",VLOOKUP(A1009,'Loại tài sản'!$A$2:$D$135,2,0))</f>
      </c>
      <c r="Z1009" s="4">
        <f>IF(A1009="","",VLOOKUP(A1009,'Loại tài sản'!$A$1:$D$135,3,0))</f>
      </c>
      <c r="AA1009" s="4">
        <f>IF(A1009="","",VLOOKUP(A1009,'Loại tài sản'!$A$1:$D$135,4,0))</f>
      </c>
    </row>
    <row r="1010" spans="1:27" ht="12.75">
      <c r="A1010" s="2"/>
      <c r="B1010" s="4">
        <f>IF(ISNA(VLOOKUP(A1010,'Loại tài sản'!$A$2:$D$135,2,0)),"",VLOOKUP(A1010,'Loại tài sản'!$A$2:$D$135,2,0))</f>
      </c>
      <c r="Z1010" s="4">
        <f>IF(A1010="","",VLOOKUP(A1010,'Loại tài sản'!$A$1:$D$135,3,0))</f>
      </c>
      <c r="AA1010" s="4">
        <f>IF(A1010="","",VLOOKUP(A1010,'Loại tài sản'!$A$1:$D$135,4,0))</f>
      </c>
    </row>
    <row r="1011" spans="1:27" ht="12.75">
      <c r="A1011" s="2"/>
      <c r="B1011" s="4">
        <f>IF(ISNA(VLOOKUP(A1011,'Loại tài sản'!$A$2:$D$135,2,0)),"",VLOOKUP(A1011,'Loại tài sản'!$A$2:$D$135,2,0))</f>
      </c>
      <c r="Z1011" s="4">
        <f>IF(A1011="","",VLOOKUP(A1011,'Loại tài sản'!$A$1:$D$135,3,0))</f>
      </c>
      <c r="AA1011" s="4">
        <f>IF(A1011="","",VLOOKUP(A1011,'Loại tài sản'!$A$1:$D$135,4,0))</f>
      </c>
    </row>
    <row r="1012" spans="1:27" ht="12.75">
      <c r="A1012" s="2"/>
      <c r="B1012" s="4">
        <f>IF(ISNA(VLOOKUP(A1012,'Loại tài sản'!$A$2:$D$135,2,0)),"",VLOOKUP(A1012,'Loại tài sản'!$A$2:$D$135,2,0))</f>
      </c>
      <c r="Z1012" s="4">
        <f>IF(A1012="","",VLOOKUP(A1012,'Loại tài sản'!$A$1:$D$135,3,0))</f>
      </c>
      <c r="AA1012" s="4">
        <f>IF(A1012="","",VLOOKUP(A1012,'Loại tài sản'!$A$1:$D$135,4,0))</f>
      </c>
    </row>
    <row r="1013" spans="1:27" ht="12.75">
      <c r="A1013" s="2"/>
      <c r="B1013" s="4">
        <f>IF(ISNA(VLOOKUP(A1013,'Loại tài sản'!$A$2:$D$135,2,0)),"",VLOOKUP(A1013,'Loại tài sản'!$A$2:$D$135,2,0))</f>
      </c>
      <c r="Z1013" s="4">
        <f>IF(A1013="","",VLOOKUP(A1013,'Loại tài sản'!$A$1:$D$135,3,0))</f>
      </c>
      <c r="AA1013" s="4">
        <f>IF(A1013="","",VLOOKUP(A1013,'Loại tài sản'!$A$1:$D$135,4,0))</f>
      </c>
    </row>
    <row r="1014" spans="1:27" ht="12.75">
      <c r="A1014" s="2"/>
      <c r="B1014" s="4">
        <f>IF(ISNA(VLOOKUP(A1014,'Loại tài sản'!$A$2:$D$135,2,0)),"",VLOOKUP(A1014,'Loại tài sản'!$A$2:$D$135,2,0))</f>
      </c>
      <c r="Z1014" s="4">
        <f>IF(A1014="","",VLOOKUP(A1014,'Loại tài sản'!$A$1:$D$135,3,0))</f>
      </c>
      <c r="AA1014" s="4">
        <f>IF(A1014="","",VLOOKUP(A1014,'Loại tài sản'!$A$1:$D$135,4,0))</f>
      </c>
    </row>
    <row r="1015" spans="1:27" ht="12.75">
      <c r="A1015" s="2"/>
      <c r="B1015" s="4">
        <f>IF(ISNA(VLOOKUP(A1015,'Loại tài sản'!$A$2:$D$135,2,0)),"",VLOOKUP(A1015,'Loại tài sản'!$A$2:$D$135,2,0))</f>
      </c>
      <c r="Z1015" s="4">
        <f>IF(A1015="","",VLOOKUP(A1015,'Loại tài sản'!$A$1:$D$135,3,0))</f>
      </c>
      <c r="AA1015" s="4">
        <f>IF(A1015="","",VLOOKUP(A1015,'Loại tài sản'!$A$1:$D$135,4,0))</f>
      </c>
    </row>
    <row r="1016" spans="1:27" ht="12.75">
      <c r="A1016" s="2"/>
      <c r="B1016" s="4">
        <f>IF(ISNA(VLOOKUP(A1016,'Loại tài sản'!$A$2:$D$135,2,0)),"",VLOOKUP(A1016,'Loại tài sản'!$A$2:$D$135,2,0))</f>
      </c>
      <c r="Z1016" s="4">
        <f>IF(A1016="","",VLOOKUP(A1016,'Loại tài sản'!$A$1:$D$135,3,0))</f>
      </c>
      <c r="AA1016" s="4">
        <f>IF(A1016="","",VLOOKUP(A1016,'Loại tài sản'!$A$1:$D$135,4,0))</f>
      </c>
    </row>
    <row r="1017" spans="1:27" ht="12.75">
      <c r="A1017" s="2"/>
      <c r="B1017" s="4">
        <f>IF(ISNA(VLOOKUP(A1017,'Loại tài sản'!$A$2:$D$135,2,0)),"",VLOOKUP(A1017,'Loại tài sản'!$A$2:$D$135,2,0))</f>
      </c>
      <c r="Z1017" s="4">
        <f>IF(A1017="","",VLOOKUP(A1017,'Loại tài sản'!$A$1:$D$135,3,0))</f>
      </c>
      <c r="AA1017" s="4">
        <f>IF(A1017="","",VLOOKUP(A1017,'Loại tài sản'!$A$1:$D$135,4,0))</f>
      </c>
    </row>
    <row r="1018" spans="1:27" ht="12.75">
      <c r="A1018" s="2"/>
      <c r="B1018" s="4">
        <f>IF(ISNA(VLOOKUP(A1018,'Loại tài sản'!$A$2:$D$135,2,0)),"",VLOOKUP(A1018,'Loại tài sản'!$A$2:$D$135,2,0))</f>
      </c>
      <c r="Z1018" s="4">
        <f>IF(A1018="","",VLOOKUP(A1018,'Loại tài sản'!$A$1:$D$135,3,0))</f>
      </c>
      <c r="AA1018" s="4">
        <f>IF(A1018="","",VLOOKUP(A1018,'Loại tài sản'!$A$1:$D$135,4,0))</f>
      </c>
    </row>
    <row r="1019" spans="1:27" ht="12.75">
      <c r="A1019" s="2"/>
      <c r="B1019" s="4">
        <f>IF(ISNA(VLOOKUP(A1019,'Loại tài sản'!$A$2:$D$135,2,0)),"",VLOOKUP(A1019,'Loại tài sản'!$A$2:$D$135,2,0))</f>
      </c>
      <c r="Z1019" s="4">
        <f>IF(A1019="","",VLOOKUP(A1019,'Loại tài sản'!$A$1:$D$135,3,0))</f>
      </c>
      <c r="AA1019" s="4">
        <f>IF(A1019="","",VLOOKUP(A1019,'Loại tài sản'!$A$1:$D$135,4,0))</f>
      </c>
    </row>
    <row r="1020" spans="1:27" ht="12.75">
      <c r="A1020" s="2"/>
      <c r="B1020" s="4">
        <f>IF(ISNA(VLOOKUP(A1020,'Loại tài sản'!$A$2:$D$135,2,0)),"",VLOOKUP(A1020,'Loại tài sản'!$A$2:$D$135,2,0))</f>
      </c>
      <c r="Z1020" s="4">
        <f>IF(A1020="","",VLOOKUP(A1020,'Loại tài sản'!$A$1:$D$135,3,0))</f>
      </c>
      <c r="AA1020" s="4">
        <f>IF(A1020="","",VLOOKUP(A1020,'Loại tài sản'!$A$1:$D$135,4,0))</f>
      </c>
    </row>
    <row r="1021" spans="1:27" ht="12.75">
      <c r="A1021" s="2"/>
      <c r="B1021" s="4">
        <f>IF(ISNA(VLOOKUP(A1021,'Loại tài sản'!$A$2:$D$135,2,0)),"",VLOOKUP(A1021,'Loại tài sản'!$A$2:$D$135,2,0))</f>
      </c>
      <c r="Z1021" s="4">
        <f>IF(A1021="","",VLOOKUP(A1021,'Loại tài sản'!$A$1:$D$135,3,0))</f>
      </c>
      <c r="AA1021" s="4">
        <f>IF(A1021="","",VLOOKUP(A1021,'Loại tài sản'!$A$1:$D$135,4,0))</f>
      </c>
    </row>
    <row r="1022" spans="1:27" ht="12.75">
      <c r="A1022" s="2"/>
      <c r="B1022" s="4">
        <f>IF(ISNA(VLOOKUP(A1022,'Loại tài sản'!$A$2:$D$135,2,0)),"",VLOOKUP(A1022,'Loại tài sản'!$A$2:$D$135,2,0))</f>
      </c>
      <c r="Z1022" s="4">
        <f>IF(A1022="","",VLOOKUP(A1022,'Loại tài sản'!$A$1:$D$135,3,0))</f>
      </c>
      <c r="AA1022" s="4">
        <f>IF(A1022="","",VLOOKUP(A1022,'Loại tài sản'!$A$1:$D$135,4,0))</f>
      </c>
    </row>
    <row r="1023" spans="1:27" ht="12.75">
      <c r="A1023" s="2"/>
      <c r="B1023" s="4">
        <f>IF(ISNA(VLOOKUP(A1023,'Loại tài sản'!$A$2:$D$135,2,0)),"",VLOOKUP(A1023,'Loại tài sản'!$A$2:$D$135,2,0))</f>
      </c>
      <c r="Z1023" s="4">
        <f>IF(A1023="","",VLOOKUP(A1023,'Loại tài sản'!$A$1:$D$135,3,0))</f>
      </c>
      <c r="AA1023" s="4">
        <f>IF(A1023="","",VLOOKUP(A1023,'Loại tài sản'!$A$1:$D$135,4,0))</f>
      </c>
    </row>
    <row r="1024" spans="1:27" ht="12.75">
      <c r="A1024" s="2"/>
      <c r="B1024" s="4">
        <f>IF(ISNA(VLOOKUP(A1024,'Loại tài sản'!$A$2:$D$135,2,0)),"",VLOOKUP(A1024,'Loại tài sản'!$A$2:$D$135,2,0))</f>
      </c>
      <c r="Z1024" s="4">
        <f>IF(A1024="","",VLOOKUP(A1024,'Loại tài sản'!$A$1:$D$135,3,0))</f>
      </c>
      <c r="AA1024" s="4">
        <f>IF(A1024="","",VLOOKUP(A1024,'Loại tài sản'!$A$1:$D$135,4,0))</f>
      </c>
    </row>
    <row r="1025" spans="1:27" ht="12.75">
      <c r="A1025" s="2"/>
      <c r="B1025" s="4">
        <f>IF(ISNA(VLOOKUP(A1025,'Loại tài sản'!$A$2:$D$135,2,0)),"",VLOOKUP(A1025,'Loại tài sản'!$A$2:$D$135,2,0))</f>
      </c>
      <c r="Z1025" s="4">
        <f>IF(A1025="","",VLOOKUP(A1025,'Loại tài sản'!$A$1:$D$135,3,0))</f>
      </c>
      <c r="AA1025" s="4">
        <f>IF(A1025="","",VLOOKUP(A1025,'Loại tài sản'!$A$1:$D$135,4,0))</f>
      </c>
    </row>
    <row r="1026" spans="1:27" ht="12.75">
      <c r="A1026" s="2"/>
      <c r="B1026" s="4">
        <f>IF(ISNA(VLOOKUP(A1026,'Loại tài sản'!$A$2:$D$135,2,0)),"",VLOOKUP(A1026,'Loại tài sản'!$A$2:$D$135,2,0))</f>
      </c>
      <c r="Z1026" s="4">
        <f>IF(A1026="","",VLOOKUP(A1026,'Loại tài sản'!$A$1:$D$135,3,0))</f>
      </c>
      <c r="AA1026" s="4">
        <f>IF(A1026="","",VLOOKUP(A1026,'Loại tài sản'!$A$1:$D$135,4,0))</f>
      </c>
    </row>
    <row r="1027" spans="1:27" ht="12.75">
      <c r="A1027" s="2"/>
      <c r="B1027" s="4">
        <f>IF(ISNA(VLOOKUP(A1027,'Loại tài sản'!$A$2:$D$135,2,0)),"",VLOOKUP(A1027,'Loại tài sản'!$A$2:$D$135,2,0))</f>
      </c>
      <c r="Z1027" s="4">
        <f>IF(A1027="","",VLOOKUP(A1027,'Loại tài sản'!$A$1:$D$135,3,0))</f>
      </c>
      <c r="AA1027" s="4">
        <f>IF(A1027="","",VLOOKUP(A1027,'Loại tài sản'!$A$1:$D$135,4,0))</f>
      </c>
    </row>
    <row r="1028" spans="1:27" ht="12.75">
      <c r="A1028" s="2"/>
      <c r="B1028" s="4">
        <f>IF(ISNA(VLOOKUP(A1028,'Loại tài sản'!$A$2:$D$135,2,0)),"",VLOOKUP(A1028,'Loại tài sản'!$A$2:$D$135,2,0))</f>
      </c>
      <c r="Z1028" s="4">
        <f>IF(A1028="","",VLOOKUP(A1028,'Loại tài sản'!$A$1:$D$135,3,0))</f>
      </c>
      <c r="AA1028" s="4">
        <f>IF(A1028="","",VLOOKUP(A1028,'Loại tài sản'!$A$1:$D$135,4,0))</f>
      </c>
    </row>
    <row r="1029" spans="1:27" ht="12.75">
      <c r="A1029" s="2"/>
      <c r="B1029" s="4">
        <f>IF(ISNA(VLOOKUP(A1029,'Loại tài sản'!$A$2:$D$135,2,0)),"",VLOOKUP(A1029,'Loại tài sản'!$A$2:$D$135,2,0))</f>
      </c>
      <c r="Z1029" s="4">
        <f>IF(A1029="","",VLOOKUP(A1029,'Loại tài sản'!$A$1:$D$135,3,0))</f>
      </c>
      <c r="AA1029" s="4">
        <f>IF(A1029="","",VLOOKUP(A1029,'Loại tài sản'!$A$1:$D$135,4,0))</f>
      </c>
    </row>
    <row r="1030" spans="1:27" ht="12.75">
      <c r="A1030" s="2"/>
      <c r="B1030" s="4">
        <f>IF(ISNA(VLOOKUP(A1030,'Loại tài sản'!$A$2:$D$135,2,0)),"",VLOOKUP(A1030,'Loại tài sản'!$A$2:$D$135,2,0))</f>
      </c>
      <c r="Z1030" s="4">
        <f>IF(A1030="","",VLOOKUP(A1030,'Loại tài sản'!$A$1:$D$135,3,0))</f>
      </c>
      <c r="AA1030" s="4">
        <f>IF(A1030="","",VLOOKUP(A1030,'Loại tài sản'!$A$1:$D$135,4,0))</f>
      </c>
    </row>
    <row r="1031" spans="1:27" ht="12.75">
      <c r="A1031" s="2"/>
      <c r="B1031" s="4">
        <f>IF(ISNA(VLOOKUP(A1031,'Loại tài sản'!$A$2:$D$135,2,0)),"",VLOOKUP(A1031,'Loại tài sản'!$A$2:$D$135,2,0))</f>
      </c>
      <c r="Z1031" s="4">
        <f>IF(A1031="","",VLOOKUP(A1031,'Loại tài sản'!$A$1:$D$135,3,0))</f>
      </c>
      <c r="AA1031" s="4">
        <f>IF(A1031="","",VLOOKUP(A1031,'Loại tài sản'!$A$1:$D$135,4,0))</f>
      </c>
    </row>
    <row r="1032" spans="1:27" ht="12.75">
      <c r="A1032" s="2"/>
      <c r="B1032" s="4">
        <f>IF(ISNA(VLOOKUP(A1032,'Loại tài sản'!$A$2:$D$135,2,0)),"",VLOOKUP(A1032,'Loại tài sản'!$A$2:$D$135,2,0))</f>
      </c>
      <c r="Z1032" s="4">
        <f>IF(A1032="","",VLOOKUP(A1032,'Loại tài sản'!$A$1:$D$135,3,0))</f>
      </c>
      <c r="AA1032" s="4">
        <f>IF(A1032="","",VLOOKUP(A1032,'Loại tài sản'!$A$1:$D$135,4,0))</f>
      </c>
    </row>
    <row r="1033" spans="1:27" ht="12.75">
      <c r="A1033" s="2"/>
      <c r="B1033" s="4">
        <f>IF(ISNA(VLOOKUP(A1033,'Loại tài sản'!$A$2:$D$135,2,0)),"",VLOOKUP(A1033,'Loại tài sản'!$A$2:$D$135,2,0))</f>
      </c>
      <c r="Z1033" s="4">
        <f>IF(A1033="","",VLOOKUP(A1033,'Loại tài sản'!$A$1:$D$135,3,0))</f>
      </c>
      <c r="AA1033" s="4">
        <f>IF(A1033="","",VLOOKUP(A1033,'Loại tài sản'!$A$1:$D$135,4,0))</f>
      </c>
    </row>
    <row r="1034" spans="1:27" ht="12.75">
      <c r="A1034" s="2"/>
      <c r="B1034" s="4">
        <f>IF(ISNA(VLOOKUP(A1034,'Loại tài sản'!$A$2:$D$135,2,0)),"",VLOOKUP(A1034,'Loại tài sản'!$A$2:$D$135,2,0))</f>
      </c>
      <c r="Z1034" s="4">
        <f>IF(A1034="","",VLOOKUP(A1034,'Loại tài sản'!$A$1:$D$135,3,0))</f>
      </c>
      <c r="AA1034" s="4">
        <f>IF(A1034="","",VLOOKUP(A1034,'Loại tài sản'!$A$1:$D$135,4,0))</f>
      </c>
    </row>
    <row r="1035" spans="1:27" ht="12.75">
      <c r="A1035" s="2"/>
      <c r="B1035" s="4">
        <f>IF(ISNA(VLOOKUP(A1035,'Loại tài sản'!$A$2:$D$135,2,0)),"",VLOOKUP(A1035,'Loại tài sản'!$A$2:$D$135,2,0))</f>
      </c>
      <c r="Z1035" s="4">
        <f>IF(A1035="","",VLOOKUP(A1035,'Loại tài sản'!$A$1:$D$135,3,0))</f>
      </c>
      <c r="AA1035" s="4">
        <f>IF(A1035="","",VLOOKUP(A1035,'Loại tài sản'!$A$1:$D$135,4,0))</f>
      </c>
    </row>
    <row r="1036" spans="1:27" ht="12.75">
      <c r="A1036" s="2"/>
      <c r="B1036" s="4">
        <f>IF(ISNA(VLOOKUP(A1036,'Loại tài sản'!$A$2:$D$135,2,0)),"",VLOOKUP(A1036,'Loại tài sản'!$A$2:$D$135,2,0))</f>
      </c>
      <c r="Z1036" s="4">
        <f>IF(A1036="","",VLOOKUP(A1036,'Loại tài sản'!$A$1:$D$135,3,0))</f>
      </c>
      <c r="AA1036" s="4">
        <f>IF(A1036="","",VLOOKUP(A1036,'Loại tài sản'!$A$1:$D$135,4,0))</f>
      </c>
    </row>
    <row r="1037" spans="1:27" ht="12.75">
      <c r="A1037" s="2"/>
      <c r="B1037" s="4">
        <f>IF(ISNA(VLOOKUP(A1037,'Loại tài sản'!$A$2:$D$135,2,0)),"",VLOOKUP(A1037,'Loại tài sản'!$A$2:$D$135,2,0))</f>
      </c>
      <c r="Z1037" s="4">
        <f>IF(A1037="","",VLOOKUP(A1037,'Loại tài sản'!$A$1:$D$135,3,0))</f>
      </c>
      <c r="AA1037" s="4">
        <f>IF(A1037="","",VLOOKUP(A1037,'Loại tài sản'!$A$1:$D$135,4,0))</f>
      </c>
    </row>
    <row r="1038" spans="1:27" ht="12.75">
      <c r="A1038" s="2"/>
      <c r="B1038" s="4">
        <f>IF(ISNA(VLOOKUP(A1038,'Loại tài sản'!$A$2:$D$135,2,0)),"",VLOOKUP(A1038,'Loại tài sản'!$A$2:$D$135,2,0))</f>
      </c>
      <c r="Z1038" s="4">
        <f>IF(A1038="","",VLOOKUP(A1038,'Loại tài sản'!$A$1:$D$135,3,0))</f>
      </c>
      <c r="AA1038" s="4">
        <f>IF(A1038="","",VLOOKUP(A1038,'Loại tài sản'!$A$1:$D$135,4,0))</f>
      </c>
    </row>
    <row r="1039" spans="1:27" ht="12.75">
      <c r="A1039" s="2"/>
      <c r="B1039" s="4">
        <f>IF(ISNA(VLOOKUP(A1039,'Loại tài sản'!$A$2:$D$135,2,0)),"",VLOOKUP(A1039,'Loại tài sản'!$A$2:$D$135,2,0))</f>
      </c>
      <c r="Z1039" s="4">
        <f>IF(A1039="","",VLOOKUP(A1039,'Loại tài sản'!$A$1:$D$135,3,0))</f>
      </c>
      <c r="AA1039" s="4">
        <f>IF(A1039="","",VLOOKUP(A1039,'Loại tài sản'!$A$1:$D$135,4,0))</f>
      </c>
    </row>
    <row r="1040" spans="1:27" ht="12.75">
      <c r="A1040" s="2"/>
      <c r="B1040" s="4">
        <f>IF(ISNA(VLOOKUP(A1040,'Loại tài sản'!$A$2:$D$135,2,0)),"",VLOOKUP(A1040,'Loại tài sản'!$A$2:$D$135,2,0))</f>
      </c>
      <c r="Z1040" s="4">
        <f>IF(A1040="","",VLOOKUP(A1040,'Loại tài sản'!$A$1:$D$135,3,0))</f>
      </c>
      <c r="AA1040" s="4">
        <f>IF(A1040="","",VLOOKUP(A1040,'Loại tài sản'!$A$1:$D$135,4,0))</f>
      </c>
    </row>
    <row r="1041" spans="1:27" ht="12.75">
      <c r="A1041" s="2"/>
      <c r="B1041" s="4">
        <f>IF(ISNA(VLOOKUP(A1041,'Loại tài sản'!$A$2:$D$135,2,0)),"",VLOOKUP(A1041,'Loại tài sản'!$A$2:$D$135,2,0))</f>
      </c>
      <c r="Z1041" s="4">
        <f>IF(A1041="","",VLOOKUP(A1041,'Loại tài sản'!$A$1:$D$135,3,0))</f>
      </c>
      <c r="AA1041" s="4">
        <f>IF(A1041="","",VLOOKUP(A1041,'Loại tài sản'!$A$1:$D$135,4,0))</f>
      </c>
    </row>
    <row r="1042" spans="1:27" ht="12.75">
      <c r="A1042" s="2"/>
      <c r="B1042" s="4">
        <f>IF(ISNA(VLOOKUP(A1042,'Loại tài sản'!$A$2:$D$135,2,0)),"",VLOOKUP(A1042,'Loại tài sản'!$A$2:$D$135,2,0))</f>
      </c>
      <c r="Z1042" s="4">
        <f>IF(A1042="","",VLOOKUP(A1042,'Loại tài sản'!$A$1:$D$135,3,0))</f>
      </c>
      <c r="AA1042" s="4">
        <f>IF(A1042="","",VLOOKUP(A1042,'Loại tài sản'!$A$1:$D$135,4,0))</f>
      </c>
    </row>
    <row r="1043" spans="1:27" ht="12.75">
      <c r="A1043" s="2"/>
      <c r="B1043" s="4">
        <f>IF(ISNA(VLOOKUP(A1043,'Loại tài sản'!$A$2:$D$135,2,0)),"",VLOOKUP(A1043,'Loại tài sản'!$A$2:$D$135,2,0))</f>
      </c>
      <c r="Z1043" s="4">
        <f>IF(A1043="","",VLOOKUP(A1043,'Loại tài sản'!$A$1:$D$135,3,0))</f>
      </c>
      <c r="AA1043" s="4">
        <f>IF(A1043="","",VLOOKUP(A1043,'Loại tài sản'!$A$1:$D$135,4,0))</f>
      </c>
    </row>
    <row r="1044" spans="1:27" ht="12.75">
      <c r="A1044" s="2"/>
      <c r="B1044" s="4">
        <f>IF(ISNA(VLOOKUP(A1044,'Loại tài sản'!$A$2:$D$135,2,0)),"",VLOOKUP(A1044,'Loại tài sản'!$A$2:$D$135,2,0))</f>
      </c>
      <c r="Z1044" s="4">
        <f>IF(A1044="","",VLOOKUP(A1044,'Loại tài sản'!$A$1:$D$135,3,0))</f>
      </c>
      <c r="AA1044" s="4">
        <f>IF(A1044="","",VLOOKUP(A1044,'Loại tài sản'!$A$1:$D$135,4,0))</f>
      </c>
    </row>
    <row r="1045" spans="1:27" ht="12.75">
      <c r="A1045" s="2"/>
      <c r="B1045" s="4">
        <f>IF(ISNA(VLOOKUP(A1045,'Loại tài sản'!$A$2:$D$135,2,0)),"",VLOOKUP(A1045,'Loại tài sản'!$A$2:$D$135,2,0))</f>
      </c>
      <c r="Z1045" s="4">
        <f>IF(A1045="","",VLOOKUP(A1045,'Loại tài sản'!$A$1:$D$135,3,0))</f>
      </c>
      <c r="AA1045" s="4">
        <f>IF(A1045="","",VLOOKUP(A1045,'Loại tài sản'!$A$1:$D$135,4,0))</f>
      </c>
    </row>
    <row r="1046" spans="1:27" ht="12.75">
      <c r="A1046" s="2"/>
      <c r="B1046" s="4">
        <f>IF(ISNA(VLOOKUP(A1046,'Loại tài sản'!$A$2:$D$135,2,0)),"",VLOOKUP(A1046,'Loại tài sản'!$A$2:$D$135,2,0))</f>
      </c>
      <c r="Z1046" s="4">
        <f>IF(A1046="","",VLOOKUP(A1046,'Loại tài sản'!$A$1:$D$135,3,0))</f>
      </c>
      <c r="AA1046" s="4">
        <f>IF(A1046="","",VLOOKUP(A1046,'Loại tài sản'!$A$1:$D$135,4,0))</f>
      </c>
    </row>
    <row r="1047" spans="1:27" ht="12.75">
      <c r="A1047" s="2"/>
      <c r="B1047" s="4">
        <f>IF(ISNA(VLOOKUP(A1047,'Loại tài sản'!$A$2:$D$135,2,0)),"",VLOOKUP(A1047,'Loại tài sản'!$A$2:$D$135,2,0))</f>
      </c>
      <c r="Z1047" s="4">
        <f>IF(A1047="","",VLOOKUP(A1047,'Loại tài sản'!$A$1:$D$135,3,0))</f>
      </c>
      <c r="AA1047" s="4">
        <f>IF(A1047="","",VLOOKUP(A1047,'Loại tài sản'!$A$1:$D$135,4,0))</f>
      </c>
    </row>
    <row r="1048" spans="1:27" ht="12.75">
      <c r="A1048" s="2"/>
      <c r="B1048" s="4">
        <f>IF(ISNA(VLOOKUP(A1048,'Loại tài sản'!$A$2:$D$135,2,0)),"",VLOOKUP(A1048,'Loại tài sản'!$A$2:$D$135,2,0))</f>
      </c>
      <c r="Z1048" s="4">
        <f>IF(A1048="","",VLOOKUP(A1048,'Loại tài sản'!$A$1:$D$135,3,0))</f>
      </c>
      <c r="AA1048" s="4">
        <f>IF(A1048="","",VLOOKUP(A1048,'Loại tài sản'!$A$1:$D$135,4,0))</f>
      </c>
    </row>
    <row r="1049" spans="1:27" ht="12.75">
      <c r="A1049" s="2"/>
      <c r="B1049" s="4">
        <f>IF(ISNA(VLOOKUP(A1049,'Loại tài sản'!$A$2:$D$135,2,0)),"",VLOOKUP(A1049,'Loại tài sản'!$A$2:$D$135,2,0))</f>
      </c>
      <c r="Z1049" s="4">
        <f>IF(A1049="","",VLOOKUP(A1049,'Loại tài sản'!$A$1:$D$135,3,0))</f>
      </c>
      <c r="AA1049" s="4">
        <f>IF(A1049="","",VLOOKUP(A1049,'Loại tài sản'!$A$1:$D$135,4,0))</f>
      </c>
    </row>
    <row r="1050" spans="1:27" ht="12.75">
      <c r="A1050" s="2"/>
      <c r="B1050" s="4">
        <f>IF(ISNA(VLOOKUP(A1050,'Loại tài sản'!$A$2:$D$135,2,0)),"",VLOOKUP(A1050,'Loại tài sản'!$A$2:$D$135,2,0))</f>
      </c>
      <c r="Z1050" s="4">
        <f>IF(A1050="","",VLOOKUP(A1050,'Loại tài sản'!$A$1:$D$135,3,0))</f>
      </c>
      <c r="AA1050" s="4">
        <f>IF(A1050="","",VLOOKUP(A1050,'Loại tài sản'!$A$1:$D$135,4,0))</f>
      </c>
    </row>
    <row r="1051" spans="1:27" ht="12.75">
      <c r="A1051" s="2"/>
      <c r="B1051" s="4">
        <f>IF(ISNA(VLOOKUP(A1051,'Loại tài sản'!$A$2:$D$135,2,0)),"",VLOOKUP(A1051,'Loại tài sản'!$A$2:$D$135,2,0))</f>
      </c>
      <c r="Z1051" s="4">
        <f>IF(A1051="","",VLOOKUP(A1051,'Loại tài sản'!$A$1:$D$135,3,0))</f>
      </c>
      <c r="AA1051" s="4">
        <f>IF(A1051="","",VLOOKUP(A1051,'Loại tài sản'!$A$1:$D$135,4,0))</f>
      </c>
    </row>
    <row r="1052" spans="1:27" ht="12.75">
      <c r="A1052" s="2"/>
      <c r="B1052" s="4">
        <f>IF(ISNA(VLOOKUP(A1052,'Loại tài sản'!$A$2:$D$135,2,0)),"",VLOOKUP(A1052,'Loại tài sản'!$A$2:$D$135,2,0))</f>
      </c>
      <c r="Z1052" s="4">
        <f>IF(A1052="","",VLOOKUP(A1052,'Loại tài sản'!$A$1:$D$135,3,0))</f>
      </c>
      <c r="AA1052" s="4">
        <f>IF(A1052="","",VLOOKUP(A1052,'Loại tài sản'!$A$1:$D$135,4,0))</f>
      </c>
    </row>
    <row r="1053" spans="1:27" ht="12.75">
      <c r="A1053" s="2"/>
      <c r="B1053" s="4">
        <f>IF(ISNA(VLOOKUP(A1053,'Loại tài sản'!$A$2:$D$135,2,0)),"",VLOOKUP(A1053,'Loại tài sản'!$A$2:$D$135,2,0))</f>
      </c>
      <c r="Z1053" s="4">
        <f>IF(A1053="","",VLOOKUP(A1053,'Loại tài sản'!$A$1:$D$135,3,0))</f>
      </c>
      <c r="AA1053" s="4">
        <f>IF(A1053="","",VLOOKUP(A1053,'Loại tài sản'!$A$1:$D$135,4,0))</f>
      </c>
    </row>
    <row r="1054" spans="1:27" ht="12.75">
      <c r="A1054" s="2"/>
      <c r="B1054" s="4">
        <f>IF(ISNA(VLOOKUP(A1054,'Loại tài sản'!$A$2:$D$135,2,0)),"",VLOOKUP(A1054,'Loại tài sản'!$A$2:$D$135,2,0))</f>
      </c>
      <c r="Z1054" s="4">
        <f>IF(A1054="","",VLOOKUP(A1054,'Loại tài sản'!$A$1:$D$135,3,0))</f>
      </c>
      <c r="AA1054" s="4">
        <f>IF(A1054="","",VLOOKUP(A1054,'Loại tài sản'!$A$1:$D$135,4,0))</f>
      </c>
    </row>
    <row r="1055" spans="1:27" ht="12.75">
      <c r="A1055" s="2"/>
      <c r="B1055" s="4">
        <f>IF(ISNA(VLOOKUP(A1055,'Loại tài sản'!$A$2:$D$135,2,0)),"",VLOOKUP(A1055,'Loại tài sản'!$A$2:$D$135,2,0))</f>
      </c>
      <c r="Z1055" s="4">
        <f>IF(A1055="","",VLOOKUP(A1055,'Loại tài sản'!$A$1:$D$135,3,0))</f>
      </c>
      <c r="AA1055" s="4">
        <f>IF(A1055="","",VLOOKUP(A1055,'Loại tài sản'!$A$1:$D$135,4,0))</f>
      </c>
    </row>
    <row r="1056" spans="1:27" ht="12.75">
      <c r="A1056" s="2"/>
      <c r="B1056" s="4">
        <f>IF(ISNA(VLOOKUP(A1056,'Loại tài sản'!$A$2:$D$135,2,0)),"",VLOOKUP(A1056,'Loại tài sản'!$A$2:$D$135,2,0))</f>
      </c>
      <c r="Z1056" s="4">
        <f>IF(A1056="","",VLOOKUP(A1056,'Loại tài sản'!$A$1:$D$135,3,0))</f>
      </c>
      <c r="AA1056" s="4">
        <f>IF(A1056="","",VLOOKUP(A1056,'Loại tài sản'!$A$1:$D$135,4,0))</f>
      </c>
    </row>
    <row r="1057" spans="1:27" ht="12.75">
      <c r="A1057" s="2"/>
      <c r="B1057" s="4">
        <f>IF(ISNA(VLOOKUP(A1057,'Loại tài sản'!$A$2:$D$135,2,0)),"",VLOOKUP(A1057,'Loại tài sản'!$A$2:$D$135,2,0))</f>
      </c>
      <c r="Z1057" s="4">
        <f>IF(A1057="","",VLOOKUP(A1057,'Loại tài sản'!$A$1:$D$135,3,0))</f>
      </c>
      <c r="AA1057" s="4">
        <f>IF(A1057="","",VLOOKUP(A1057,'Loại tài sản'!$A$1:$D$135,4,0))</f>
      </c>
    </row>
    <row r="1058" spans="1:27" ht="12.75">
      <c r="A1058" s="2"/>
      <c r="B1058" s="4">
        <f>IF(ISNA(VLOOKUP(A1058,'Loại tài sản'!$A$2:$D$135,2,0)),"",VLOOKUP(A1058,'Loại tài sản'!$A$2:$D$135,2,0))</f>
      </c>
      <c r="Z1058" s="4">
        <f>IF(A1058="","",VLOOKUP(A1058,'Loại tài sản'!$A$1:$D$135,3,0))</f>
      </c>
      <c r="AA1058" s="4">
        <f>IF(A1058="","",VLOOKUP(A1058,'Loại tài sản'!$A$1:$D$135,4,0))</f>
      </c>
    </row>
    <row r="1059" spans="1:27" ht="12.75">
      <c r="A1059" s="2"/>
      <c r="B1059" s="4">
        <f>IF(ISNA(VLOOKUP(A1059,'Loại tài sản'!$A$2:$D$135,2,0)),"",VLOOKUP(A1059,'Loại tài sản'!$A$2:$D$135,2,0))</f>
      </c>
      <c r="Z1059" s="4">
        <f>IF(A1059="","",VLOOKUP(A1059,'Loại tài sản'!$A$1:$D$135,3,0))</f>
      </c>
      <c r="AA1059" s="4">
        <f>IF(A1059="","",VLOOKUP(A1059,'Loại tài sản'!$A$1:$D$135,4,0))</f>
      </c>
    </row>
    <row r="1060" spans="1:27" ht="12.75">
      <c r="A1060" s="2"/>
      <c r="B1060" s="4">
        <f>IF(ISNA(VLOOKUP(A1060,'Loại tài sản'!$A$2:$D$135,2,0)),"",VLOOKUP(A1060,'Loại tài sản'!$A$2:$D$135,2,0))</f>
      </c>
      <c r="Z1060" s="4">
        <f>IF(A1060="","",VLOOKUP(A1060,'Loại tài sản'!$A$1:$D$135,3,0))</f>
      </c>
      <c r="AA1060" s="4">
        <f>IF(A1060="","",VLOOKUP(A1060,'Loại tài sản'!$A$1:$D$135,4,0))</f>
      </c>
    </row>
    <row r="1061" spans="1:27" ht="12.75">
      <c r="A1061" s="2"/>
      <c r="B1061" s="4">
        <f>IF(ISNA(VLOOKUP(A1061,'Loại tài sản'!$A$2:$D$135,2,0)),"",VLOOKUP(A1061,'Loại tài sản'!$A$2:$D$135,2,0))</f>
      </c>
      <c r="Z1061" s="4">
        <f>IF(A1061="","",VLOOKUP(A1061,'Loại tài sản'!$A$1:$D$135,3,0))</f>
      </c>
      <c r="AA1061" s="4">
        <f>IF(A1061="","",VLOOKUP(A1061,'Loại tài sản'!$A$1:$D$135,4,0))</f>
      </c>
    </row>
    <row r="1062" spans="1:27" ht="12.75">
      <c r="A1062" s="2"/>
      <c r="B1062" s="4">
        <f>IF(ISNA(VLOOKUP(A1062,'Loại tài sản'!$A$2:$D$135,2,0)),"",VLOOKUP(A1062,'Loại tài sản'!$A$2:$D$135,2,0))</f>
      </c>
      <c r="Z1062" s="4">
        <f>IF(A1062="","",VLOOKUP(A1062,'Loại tài sản'!$A$1:$D$135,3,0))</f>
      </c>
      <c r="AA1062" s="4">
        <f>IF(A1062="","",VLOOKUP(A1062,'Loại tài sản'!$A$1:$D$135,4,0))</f>
      </c>
    </row>
    <row r="1063" spans="1:27" ht="12.75">
      <c r="A1063" s="2"/>
      <c r="B1063" s="4">
        <f>IF(ISNA(VLOOKUP(A1063,'Loại tài sản'!$A$2:$D$135,2,0)),"",VLOOKUP(A1063,'Loại tài sản'!$A$2:$D$135,2,0))</f>
      </c>
      <c r="Z1063" s="4">
        <f>IF(A1063="","",VLOOKUP(A1063,'Loại tài sản'!$A$1:$D$135,3,0))</f>
      </c>
      <c r="AA1063" s="4">
        <f>IF(A1063="","",VLOOKUP(A1063,'Loại tài sản'!$A$1:$D$135,4,0))</f>
      </c>
    </row>
    <row r="1064" spans="1:27" ht="12.75">
      <c r="A1064" s="2"/>
      <c r="B1064" s="4">
        <f>IF(ISNA(VLOOKUP(A1064,'Loại tài sản'!$A$2:$D$135,2,0)),"",VLOOKUP(A1064,'Loại tài sản'!$A$2:$D$135,2,0))</f>
      </c>
      <c r="Z1064" s="4">
        <f>IF(A1064="","",VLOOKUP(A1064,'Loại tài sản'!$A$1:$D$135,3,0))</f>
      </c>
      <c r="AA1064" s="4">
        <f>IF(A1064="","",VLOOKUP(A1064,'Loại tài sản'!$A$1:$D$135,4,0))</f>
      </c>
    </row>
    <row r="1065" spans="1:27" ht="12.75">
      <c r="A1065" s="2"/>
      <c r="B1065" s="4">
        <f>IF(ISNA(VLOOKUP(A1065,'Loại tài sản'!$A$2:$D$135,2,0)),"",VLOOKUP(A1065,'Loại tài sản'!$A$2:$D$135,2,0))</f>
      </c>
      <c r="Z1065" s="4">
        <f>IF(A1065="","",VLOOKUP(A1065,'Loại tài sản'!$A$1:$D$135,3,0))</f>
      </c>
      <c r="AA1065" s="4">
        <f>IF(A1065="","",VLOOKUP(A1065,'Loại tài sản'!$A$1:$D$135,4,0))</f>
      </c>
    </row>
    <row r="1066" spans="1:27" ht="12.75">
      <c r="A1066" s="2"/>
      <c r="B1066" s="4">
        <f>IF(ISNA(VLOOKUP(A1066,'Loại tài sản'!$A$2:$D$135,2,0)),"",VLOOKUP(A1066,'Loại tài sản'!$A$2:$D$135,2,0))</f>
      </c>
      <c r="Z1066" s="4">
        <f>IF(A1066="","",VLOOKUP(A1066,'Loại tài sản'!$A$1:$D$135,3,0))</f>
      </c>
      <c r="AA1066" s="4">
        <f>IF(A1066="","",VLOOKUP(A1066,'Loại tài sản'!$A$1:$D$135,4,0))</f>
      </c>
    </row>
    <row r="1067" spans="1:27" ht="12.75">
      <c r="A1067" s="2"/>
      <c r="B1067" s="4">
        <f>IF(ISNA(VLOOKUP(A1067,'Loại tài sản'!$A$2:$D$135,2,0)),"",VLOOKUP(A1067,'Loại tài sản'!$A$2:$D$135,2,0))</f>
      </c>
      <c r="Z1067" s="4">
        <f>IF(A1067="","",VLOOKUP(A1067,'Loại tài sản'!$A$1:$D$135,3,0))</f>
      </c>
      <c r="AA1067" s="4">
        <f>IF(A1067="","",VLOOKUP(A1067,'Loại tài sản'!$A$1:$D$135,4,0))</f>
      </c>
    </row>
    <row r="1068" spans="1:27" ht="12.75">
      <c r="A1068" s="2"/>
      <c r="B1068" s="4">
        <f>IF(ISNA(VLOOKUP(A1068,'Loại tài sản'!$A$2:$D$135,2,0)),"",VLOOKUP(A1068,'Loại tài sản'!$A$2:$D$135,2,0))</f>
      </c>
      <c r="Z1068" s="4">
        <f>IF(A1068="","",VLOOKUP(A1068,'Loại tài sản'!$A$1:$D$135,3,0))</f>
      </c>
      <c r="AA1068" s="4">
        <f>IF(A1068="","",VLOOKUP(A1068,'Loại tài sản'!$A$1:$D$135,4,0))</f>
      </c>
    </row>
    <row r="1069" spans="1:27" ht="12.75">
      <c r="A1069" s="2"/>
      <c r="B1069" s="4">
        <f>IF(ISNA(VLOOKUP(A1069,'Loại tài sản'!$A$2:$D$135,2,0)),"",VLOOKUP(A1069,'Loại tài sản'!$A$2:$D$135,2,0))</f>
      </c>
      <c r="Z1069" s="4">
        <f>IF(A1069="","",VLOOKUP(A1069,'Loại tài sản'!$A$1:$D$135,3,0))</f>
      </c>
      <c r="AA1069" s="4">
        <f>IF(A1069="","",VLOOKUP(A1069,'Loại tài sản'!$A$1:$D$135,4,0))</f>
      </c>
    </row>
    <row r="1070" spans="1:27" ht="12.75">
      <c r="A1070" s="2"/>
      <c r="B1070" s="4">
        <f>IF(ISNA(VLOOKUP(A1070,'Loại tài sản'!$A$2:$D$135,2,0)),"",VLOOKUP(A1070,'Loại tài sản'!$A$2:$D$135,2,0))</f>
      </c>
      <c r="Z1070" s="4">
        <f>IF(A1070="","",VLOOKUP(A1070,'Loại tài sản'!$A$1:$D$135,3,0))</f>
      </c>
      <c r="AA1070" s="4">
        <f>IF(A1070="","",VLOOKUP(A1070,'Loại tài sản'!$A$1:$D$135,4,0))</f>
      </c>
    </row>
    <row r="1071" spans="1:27" ht="12.75">
      <c r="A1071" s="2"/>
      <c r="B1071" s="4">
        <f>IF(ISNA(VLOOKUP(A1071,'Loại tài sản'!$A$2:$D$135,2,0)),"",VLOOKUP(A1071,'Loại tài sản'!$A$2:$D$135,2,0))</f>
      </c>
      <c r="Z1071" s="4">
        <f>IF(A1071="","",VLOOKUP(A1071,'Loại tài sản'!$A$1:$D$135,3,0))</f>
      </c>
      <c r="AA1071" s="4">
        <f>IF(A1071="","",VLOOKUP(A1071,'Loại tài sản'!$A$1:$D$135,4,0))</f>
      </c>
    </row>
    <row r="1072" spans="1:27" ht="12.75">
      <c r="A1072" s="2"/>
      <c r="B1072" s="4">
        <f>IF(ISNA(VLOOKUP(A1072,'Loại tài sản'!$A$2:$D$135,2,0)),"",VLOOKUP(A1072,'Loại tài sản'!$A$2:$D$135,2,0))</f>
      </c>
      <c r="Z1072" s="4">
        <f>IF(A1072="","",VLOOKUP(A1072,'Loại tài sản'!$A$1:$D$135,3,0))</f>
      </c>
      <c r="AA1072" s="4">
        <f>IF(A1072="","",VLOOKUP(A1072,'Loại tài sản'!$A$1:$D$135,4,0))</f>
      </c>
    </row>
    <row r="1073" spans="1:27" ht="12.75">
      <c r="A1073" s="2"/>
      <c r="B1073" s="4">
        <f>IF(ISNA(VLOOKUP(A1073,'Loại tài sản'!$A$2:$D$135,2,0)),"",VLOOKUP(A1073,'Loại tài sản'!$A$2:$D$135,2,0))</f>
      </c>
      <c r="Z1073" s="4">
        <f>IF(A1073="","",VLOOKUP(A1073,'Loại tài sản'!$A$1:$D$135,3,0))</f>
      </c>
      <c r="AA1073" s="4">
        <f>IF(A1073="","",VLOOKUP(A1073,'Loại tài sản'!$A$1:$D$135,4,0))</f>
      </c>
    </row>
    <row r="1074" spans="1:27" ht="12.75">
      <c r="A1074" s="2"/>
      <c r="B1074" s="4">
        <f>IF(ISNA(VLOOKUP(A1074,'Loại tài sản'!$A$2:$D$135,2,0)),"",VLOOKUP(A1074,'Loại tài sản'!$A$2:$D$135,2,0))</f>
      </c>
      <c r="Z1074" s="4">
        <f>IF(A1074="","",VLOOKUP(A1074,'Loại tài sản'!$A$1:$D$135,3,0))</f>
      </c>
      <c r="AA1074" s="4">
        <f>IF(A1074="","",VLOOKUP(A1074,'Loại tài sản'!$A$1:$D$135,4,0))</f>
      </c>
    </row>
    <row r="1075" spans="1:27" ht="12.75">
      <c r="A1075" s="2"/>
      <c r="B1075" s="4">
        <f>IF(ISNA(VLOOKUP(A1075,'Loại tài sản'!$A$2:$D$135,2,0)),"",VLOOKUP(A1075,'Loại tài sản'!$A$2:$D$135,2,0))</f>
      </c>
      <c r="Z1075" s="4">
        <f>IF(A1075="","",VLOOKUP(A1075,'Loại tài sản'!$A$1:$D$135,3,0))</f>
      </c>
      <c r="AA1075" s="4">
        <f>IF(A1075="","",VLOOKUP(A1075,'Loại tài sản'!$A$1:$D$135,4,0))</f>
      </c>
    </row>
    <row r="1076" spans="1:27" ht="12.75">
      <c r="A1076" s="2"/>
      <c r="B1076" s="4">
        <f>IF(ISNA(VLOOKUP(A1076,'Loại tài sản'!$A$2:$D$135,2,0)),"",VLOOKUP(A1076,'Loại tài sản'!$A$2:$D$135,2,0))</f>
      </c>
      <c r="Z1076" s="4">
        <f>IF(A1076="","",VLOOKUP(A1076,'Loại tài sản'!$A$1:$D$135,3,0))</f>
      </c>
      <c r="AA1076" s="4">
        <f>IF(A1076="","",VLOOKUP(A1076,'Loại tài sản'!$A$1:$D$135,4,0))</f>
      </c>
    </row>
    <row r="1077" spans="1:27" ht="12.75">
      <c r="A1077" s="2"/>
      <c r="B1077" s="4">
        <f>IF(ISNA(VLOOKUP(A1077,'Loại tài sản'!$A$2:$D$135,2,0)),"",VLOOKUP(A1077,'Loại tài sản'!$A$2:$D$135,2,0))</f>
      </c>
      <c r="Z1077" s="4">
        <f>IF(A1077="","",VLOOKUP(A1077,'Loại tài sản'!$A$1:$D$135,3,0))</f>
      </c>
      <c r="AA1077" s="4">
        <f>IF(A1077="","",VLOOKUP(A1077,'Loại tài sản'!$A$1:$D$135,4,0))</f>
      </c>
    </row>
    <row r="1078" spans="1:27" ht="12.75">
      <c r="A1078" s="2"/>
      <c r="B1078" s="4">
        <f>IF(ISNA(VLOOKUP(A1078,'Loại tài sản'!$A$2:$D$135,2,0)),"",VLOOKUP(A1078,'Loại tài sản'!$A$2:$D$135,2,0))</f>
      </c>
      <c r="Z1078" s="4">
        <f>IF(A1078="","",VLOOKUP(A1078,'Loại tài sản'!$A$1:$D$135,3,0))</f>
      </c>
      <c r="AA1078" s="4">
        <f>IF(A1078="","",VLOOKUP(A1078,'Loại tài sản'!$A$1:$D$135,4,0))</f>
      </c>
    </row>
    <row r="1079" spans="1:27" ht="12.75">
      <c r="A1079" s="2"/>
      <c r="B1079" s="4">
        <f>IF(ISNA(VLOOKUP(A1079,'Loại tài sản'!$A$2:$D$135,2,0)),"",VLOOKUP(A1079,'Loại tài sản'!$A$2:$D$135,2,0))</f>
      </c>
      <c r="Z1079" s="4">
        <f>IF(A1079="","",VLOOKUP(A1079,'Loại tài sản'!$A$1:$D$135,3,0))</f>
      </c>
      <c r="AA1079" s="4">
        <f>IF(A1079="","",VLOOKUP(A1079,'Loại tài sản'!$A$1:$D$135,4,0))</f>
      </c>
    </row>
    <row r="1080" spans="1:27" ht="12.75">
      <c r="A1080" s="2"/>
      <c r="B1080" s="4">
        <f>IF(ISNA(VLOOKUP(A1080,'Loại tài sản'!$A$2:$D$135,2,0)),"",VLOOKUP(A1080,'Loại tài sản'!$A$2:$D$135,2,0))</f>
      </c>
      <c r="Z1080" s="4">
        <f>IF(A1080="","",VLOOKUP(A1080,'Loại tài sản'!$A$1:$D$135,3,0))</f>
      </c>
      <c r="AA1080" s="4">
        <f>IF(A1080="","",VLOOKUP(A1080,'Loại tài sản'!$A$1:$D$135,4,0))</f>
      </c>
    </row>
    <row r="1081" spans="1:27" ht="12.75">
      <c r="A1081" s="2"/>
      <c r="B1081" s="4">
        <f>IF(ISNA(VLOOKUP(A1081,'Loại tài sản'!$A$2:$D$135,2,0)),"",VLOOKUP(A1081,'Loại tài sản'!$A$2:$D$135,2,0))</f>
      </c>
      <c r="Z1081" s="4">
        <f>IF(A1081="","",VLOOKUP(A1081,'Loại tài sản'!$A$1:$D$135,3,0))</f>
      </c>
      <c r="AA1081" s="4">
        <f>IF(A1081="","",VLOOKUP(A1081,'Loại tài sản'!$A$1:$D$135,4,0))</f>
      </c>
    </row>
    <row r="1082" spans="1:27" ht="12.75">
      <c r="A1082" s="2"/>
      <c r="B1082" s="4">
        <f>IF(ISNA(VLOOKUP(A1082,'Loại tài sản'!$A$2:$D$135,2,0)),"",VLOOKUP(A1082,'Loại tài sản'!$A$2:$D$135,2,0))</f>
      </c>
      <c r="Z1082" s="4">
        <f>IF(A1082="","",VLOOKUP(A1082,'Loại tài sản'!$A$1:$D$135,3,0))</f>
      </c>
      <c r="AA1082" s="4">
        <f>IF(A1082="","",VLOOKUP(A1082,'Loại tài sản'!$A$1:$D$135,4,0))</f>
      </c>
    </row>
    <row r="1083" spans="1:27" ht="12.75">
      <c r="A1083" s="2"/>
      <c r="B1083" s="4">
        <f>IF(ISNA(VLOOKUP(A1083,'Loại tài sản'!$A$2:$D$135,2,0)),"",VLOOKUP(A1083,'Loại tài sản'!$A$2:$D$135,2,0))</f>
      </c>
      <c r="Z1083" s="4">
        <f>IF(A1083="","",VLOOKUP(A1083,'Loại tài sản'!$A$1:$D$135,3,0))</f>
      </c>
      <c r="AA1083" s="4">
        <f>IF(A1083="","",VLOOKUP(A1083,'Loại tài sản'!$A$1:$D$135,4,0))</f>
      </c>
    </row>
    <row r="1084" spans="1:27" ht="12.75">
      <c r="A1084" s="2"/>
      <c r="B1084" s="4">
        <f>IF(ISNA(VLOOKUP(A1084,'Loại tài sản'!$A$2:$D$135,2,0)),"",VLOOKUP(A1084,'Loại tài sản'!$A$2:$D$135,2,0))</f>
      </c>
      <c r="Z1084" s="4">
        <f>IF(A1084="","",VLOOKUP(A1084,'Loại tài sản'!$A$1:$D$135,3,0))</f>
      </c>
      <c r="AA1084" s="4">
        <f>IF(A1084="","",VLOOKUP(A1084,'Loại tài sản'!$A$1:$D$135,4,0))</f>
      </c>
    </row>
    <row r="1085" spans="1:27" ht="12.75">
      <c r="A1085" s="2"/>
      <c r="B1085" s="4">
        <f>IF(ISNA(VLOOKUP(A1085,'Loại tài sản'!$A$2:$D$135,2,0)),"",VLOOKUP(A1085,'Loại tài sản'!$A$2:$D$135,2,0))</f>
      </c>
      <c r="Z1085" s="4">
        <f>IF(A1085="","",VLOOKUP(A1085,'Loại tài sản'!$A$1:$D$135,3,0))</f>
      </c>
      <c r="AA1085" s="4">
        <f>IF(A1085="","",VLOOKUP(A1085,'Loại tài sản'!$A$1:$D$135,4,0))</f>
      </c>
    </row>
    <row r="1086" spans="1:27" ht="12.75">
      <c r="A1086" s="2"/>
      <c r="B1086" s="4">
        <f>IF(ISNA(VLOOKUP(A1086,'Loại tài sản'!$A$2:$D$135,2,0)),"",VLOOKUP(A1086,'Loại tài sản'!$A$2:$D$135,2,0))</f>
      </c>
      <c r="Z1086" s="4">
        <f>IF(A1086="","",VLOOKUP(A1086,'Loại tài sản'!$A$1:$D$135,3,0))</f>
      </c>
      <c r="AA1086" s="4">
        <f>IF(A1086="","",VLOOKUP(A1086,'Loại tài sản'!$A$1:$D$135,4,0))</f>
      </c>
    </row>
    <row r="1087" spans="1:27" ht="12.75">
      <c r="A1087" s="2"/>
      <c r="B1087" s="4">
        <f>IF(ISNA(VLOOKUP(A1087,'Loại tài sản'!$A$2:$D$135,2,0)),"",VLOOKUP(A1087,'Loại tài sản'!$A$2:$D$135,2,0))</f>
      </c>
      <c r="Z1087" s="4">
        <f>IF(A1087="","",VLOOKUP(A1087,'Loại tài sản'!$A$1:$D$135,3,0))</f>
      </c>
      <c r="AA1087" s="4">
        <f>IF(A1087="","",VLOOKUP(A1087,'Loại tài sản'!$A$1:$D$135,4,0))</f>
      </c>
    </row>
    <row r="1088" spans="1:27" ht="12.75">
      <c r="A1088" s="2"/>
      <c r="B1088" s="4">
        <f>IF(ISNA(VLOOKUP(A1088,'Loại tài sản'!$A$2:$D$135,2,0)),"",VLOOKUP(A1088,'Loại tài sản'!$A$2:$D$135,2,0))</f>
      </c>
      <c r="Z1088" s="4">
        <f>IF(A1088="","",VLOOKUP(A1088,'Loại tài sản'!$A$1:$D$135,3,0))</f>
      </c>
      <c r="AA1088" s="4">
        <f>IF(A1088="","",VLOOKUP(A1088,'Loại tài sản'!$A$1:$D$135,4,0))</f>
      </c>
    </row>
    <row r="1089" spans="1:27" ht="12.75">
      <c r="A1089" s="2"/>
      <c r="B1089" s="4">
        <f>IF(ISNA(VLOOKUP(A1089,'Loại tài sản'!$A$2:$D$135,2,0)),"",VLOOKUP(A1089,'Loại tài sản'!$A$2:$D$135,2,0))</f>
      </c>
      <c r="Z1089" s="4">
        <f>IF(A1089="","",VLOOKUP(A1089,'Loại tài sản'!$A$1:$D$135,3,0))</f>
      </c>
      <c r="AA1089" s="4">
        <f>IF(A1089="","",VLOOKUP(A1089,'Loại tài sản'!$A$1:$D$135,4,0))</f>
      </c>
    </row>
    <row r="1090" spans="1:27" ht="12.75">
      <c r="A1090" s="2"/>
      <c r="B1090" s="4">
        <f>IF(ISNA(VLOOKUP(A1090,'Loại tài sản'!$A$2:$D$135,2,0)),"",VLOOKUP(A1090,'Loại tài sản'!$A$2:$D$135,2,0))</f>
      </c>
      <c r="Z1090" s="4">
        <f>IF(A1090="","",VLOOKUP(A1090,'Loại tài sản'!$A$1:$D$135,3,0))</f>
      </c>
      <c r="AA1090" s="4">
        <f>IF(A1090="","",VLOOKUP(A1090,'Loại tài sản'!$A$1:$D$135,4,0))</f>
      </c>
    </row>
    <row r="1091" spans="1:27" ht="12.75">
      <c r="A1091" s="2"/>
      <c r="B1091" s="4">
        <f>IF(ISNA(VLOOKUP(A1091,'Loại tài sản'!$A$2:$D$135,2,0)),"",VLOOKUP(A1091,'Loại tài sản'!$A$2:$D$135,2,0))</f>
      </c>
      <c r="Z1091" s="4">
        <f>IF(A1091="","",VLOOKUP(A1091,'Loại tài sản'!$A$1:$D$135,3,0))</f>
      </c>
      <c r="AA1091" s="4">
        <f>IF(A1091="","",VLOOKUP(A1091,'Loại tài sản'!$A$1:$D$135,4,0))</f>
      </c>
    </row>
    <row r="1092" spans="1:27" ht="12.75">
      <c r="A1092" s="2"/>
      <c r="B1092" s="4">
        <f>IF(ISNA(VLOOKUP(A1092,'Loại tài sản'!$A$2:$D$135,2,0)),"",VLOOKUP(A1092,'Loại tài sản'!$A$2:$D$135,2,0))</f>
      </c>
      <c r="Z1092" s="4">
        <f>IF(A1092="","",VLOOKUP(A1092,'Loại tài sản'!$A$1:$D$135,3,0))</f>
      </c>
      <c r="AA1092" s="4">
        <f>IF(A1092="","",VLOOKUP(A1092,'Loại tài sản'!$A$1:$D$135,4,0))</f>
      </c>
    </row>
    <row r="1093" spans="1:27" ht="12.75">
      <c r="A1093" s="2"/>
      <c r="B1093" s="4">
        <f>IF(ISNA(VLOOKUP(A1093,'Loại tài sản'!$A$2:$D$135,2,0)),"",VLOOKUP(A1093,'Loại tài sản'!$A$2:$D$135,2,0))</f>
      </c>
      <c r="Z1093" s="4">
        <f>IF(A1093="","",VLOOKUP(A1093,'Loại tài sản'!$A$1:$D$135,3,0))</f>
      </c>
      <c r="AA1093" s="4">
        <f>IF(A1093="","",VLOOKUP(A1093,'Loại tài sản'!$A$1:$D$135,4,0))</f>
      </c>
    </row>
    <row r="1094" spans="1:27" ht="12.75">
      <c r="A1094" s="2"/>
      <c r="B1094" s="4">
        <f>IF(ISNA(VLOOKUP(A1094,'Loại tài sản'!$A$2:$D$135,2,0)),"",VLOOKUP(A1094,'Loại tài sản'!$A$2:$D$135,2,0))</f>
      </c>
      <c r="Z1094" s="4">
        <f>IF(A1094="","",VLOOKUP(A1094,'Loại tài sản'!$A$1:$D$135,3,0))</f>
      </c>
      <c r="AA1094" s="4">
        <f>IF(A1094="","",VLOOKUP(A1094,'Loại tài sản'!$A$1:$D$135,4,0))</f>
      </c>
    </row>
    <row r="1095" spans="1:27" ht="12.75">
      <c r="A1095" s="2"/>
      <c r="B1095" s="4">
        <f>IF(ISNA(VLOOKUP(A1095,'Loại tài sản'!$A$2:$D$135,2,0)),"",VLOOKUP(A1095,'Loại tài sản'!$A$2:$D$135,2,0))</f>
      </c>
      <c r="Z1095" s="4">
        <f>IF(A1095="","",VLOOKUP(A1095,'Loại tài sản'!$A$1:$D$135,3,0))</f>
      </c>
      <c r="AA1095" s="4">
        <f>IF(A1095="","",VLOOKUP(A1095,'Loại tài sản'!$A$1:$D$135,4,0))</f>
      </c>
    </row>
    <row r="1096" spans="1:27" ht="12.75">
      <c r="A1096" s="2"/>
      <c r="B1096" s="4">
        <f>IF(ISNA(VLOOKUP(A1096,'Loại tài sản'!$A$2:$D$135,2,0)),"",VLOOKUP(A1096,'Loại tài sản'!$A$2:$D$135,2,0))</f>
      </c>
      <c r="Z1096" s="4">
        <f>IF(A1096="","",VLOOKUP(A1096,'Loại tài sản'!$A$1:$D$135,3,0))</f>
      </c>
      <c r="AA1096" s="4">
        <f>IF(A1096="","",VLOOKUP(A1096,'Loại tài sản'!$A$1:$D$135,4,0))</f>
      </c>
    </row>
    <row r="1097" spans="1:27" ht="12.75">
      <c r="A1097" s="2"/>
      <c r="B1097" s="4">
        <f>IF(ISNA(VLOOKUP(A1097,'Loại tài sản'!$A$2:$D$135,2,0)),"",VLOOKUP(A1097,'Loại tài sản'!$A$2:$D$135,2,0))</f>
      </c>
      <c r="Z1097" s="4">
        <f>IF(A1097="","",VLOOKUP(A1097,'Loại tài sản'!$A$1:$D$135,3,0))</f>
      </c>
      <c r="AA1097" s="4">
        <f>IF(A1097="","",VLOOKUP(A1097,'Loại tài sản'!$A$1:$D$135,4,0))</f>
      </c>
    </row>
    <row r="1098" spans="1:27" ht="12.75">
      <c r="A1098" s="2"/>
      <c r="B1098" s="4">
        <f>IF(ISNA(VLOOKUP(A1098,'Loại tài sản'!$A$2:$D$135,2,0)),"",VLOOKUP(A1098,'Loại tài sản'!$A$2:$D$135,2,0))</f>
      </c>
      <c r="Z1098" s="4">
        <f>IF(A1098="","",VLOOKUP(A1098,'Loại tài sản'!$A$1:$D$135,3,0))</f>
      </c>
      <c r="AA1098" s="4">
        <f>IF(A1098="","",VLOOKUP(A1098,'Loại tài sản'!$A$1:$D$135,4,0))</f>
      </c>
    </row>
    <row r="1099" spans="1:27" ht="12.75">
      <c r="A1099" s="2"/>
      <c r="B1099" s="4">
        <f>IF(ISNA(VLOOKUP(A1099,'Loại tài sản'!$A$2:$D$135,2,0)),"",VLOOKUP(A1099,'Loại tài sản'!$A$2:$D$135,2,0))</f>
      </c>
      <c r="Z1099" s="4">
        <f>IF(A1099="","",VLOOKUP(A1099,'Loại tài sản'!$A$1:$D$135,3,0))</f>
      </c>
      <c r="AA1099" s="4">
        <f>IF(A1099="","",VLOOKUP(A1099,'Loại tài sản'!$A$1:$D$135,4,0))</f>
      </c>
    </row>
    <row r="1100" spans="1:27" ht="12.75">
      <c r="A1100" s="2"/>
      <c r="B1100" s="4">
        <f>IF(ISNA(VLOOKUP(A1100,'Loại tài sản'!$A$2:$D$135,2,0)),"",VLOOKUP(A1100,'Loại tài sản'!$A$2:$D$135,2,0))</f>
      </c>
      <c r="Z1100" s="4">
        <f>IF(A1100="","",VLOOKUP(A1100,'Loại tài sản'!$A$1:$D$135,3,0))</f>
      </c>
      <c r="AA1100" s="4">
        <f>IF(A1100="","",VLOOKUP(A1100,'Loại tài sản'!$A$1:$D$135,4,0))</f>
      </c>
    </row>
    <row r="1101" spans="1:27" ht="12.75">
      <c r="A1101" s="2"/>
      <c r="B1101" s="4">
        <f>IF(ISNA(VLOOKUP(A1101,'Loại tài sản'!$A$2:$D$135,2,0)),"",VLOOKUP(A1101,'Loại tài sản'!$A$2:$D$135,2,0))</f>
      </c>
      <c r="Z1101" s="4">
        <f>IF(A1101="","",VLOOKUP(A1101,'Loại tài sản'!$A$1:$D$135,3,0))</f>
      </c>
      <c r="AA1101" s="4">
        <f>IF(A1101="","",VLOOKUP(A1101,'Loại tài sản'!$A$1:$D$135,4,0))</f>
      </c>
    </row>
    <row r="1102" spans="1:27" ht="12.75">
      <c r="A1102" s="2"/>
      <c r="B1102" s="4">
        <f>IF(ISNA(VLOOKUP(A1102,'Loại tài sản'!$A$2:$D$135,2,0)),"",VLOOKUP(A1102,'Loại tài sản'!$A$2:$D$135,2,0))</f>
      </c>
      <c r="Z1102" s="4">
        <f>IF(A1102="","",VLOOKUP(A1102,'Loại tài sản'!$A$1:$D$135,3,0))</f>
      </c>
      <c r="AA1102" s="4">
        <f>IF(A1102="","",VLOOKUP(A1102,'Loại tài sản'!$A$1:$D$135,4,0))</f>
      </c>
    </row>
    <row r="1103" spans="1:27" ht="12.75">
      <c r="A1103" s="2"/>
      <c r="B1103" s="4">
        <f>IF(ISNA(VLOOKUP(A1103,'Loại tài sản'!$A$2:$D$135,2,0)),"",VLOOKUP(A1103,'Loại tài sản'!$A$2:$D$135,2,0))</f>
      </c>
      <c r="Z1103" s="4">
        <f>IF(A1103="","",VLOOKUP(A1103,'Loại tài sản'!$A$1:$D$135,3,0))</f>
      </c>
      <c r="AA1103" s="4">
        <f>IF(A1103="","",VLOOKUP(A1103,'Loại tài sản'!$A$1:$D$135,4,0))</f>
      </c>
    </row>
    <row r="1104" spans="1:27" ht="12.75">
      <c r="A1104" s="2"/>
      <c r="B1104" s="4">
        <f>IF(ISNA(VLOOKUP(A1104,'Loại tài sản'!$A$2:$D$135,2,0)),"",VLOOKUP(A1104,'Loại tài sản'!$A$2:$D$135,2,0))</f>
      </c>
      <c r="Z1104" s="4">
        <f>IF(A1104="","",VLOOKUP(A1104,'Loại tài sản'!$A$1:$D$135,3,0))</f>
      </c>
      <c r="AA1104" s="4">
        <f>IF(A1104="","",VLOOKUP(A1104,'Loại tài sản'!$A$1:$D$135,4,0))</f>
      </c>
    </row>
    <row r="1105" spans="1:27" ht="12.75">
      <c r="A1105" s="2"/>
      <c r="B1105" s="4">
        <f>IF(ISNA(VLOOKUP(A1105,'Loại tài sản'!$A$2:$D$135,2,0)),"",VLOOKUP(A1105,'Loại tài sản'!$A$2:$D$135,2,0))</f>
      </c>
      <c r="Z1105" s="4">
        <f>IF(A1105="","",VLOOKUP(A1105,'Loại tài sản'!$A$1:$D$135,3,0))</f>
      </c>
      <c r="AA1105" s="4">
        <f>IF(A1105="","",VLOOKUP(A1105,'Loại tài sản'!$A$1:$D$135,4,0))</f>
      </c>
    </row>
    <row r="1106" spans="1:27" ht="12.75">
      <c r="A1106" s="2"/>
      <c r="B1106" s="4">
        <f>IF(ISNA(VLOOKUP(A1106,'Loại tài sản'!$A$2:$D$135,2,0)),"",VLOOKUP(A1106,'Loại tài sản'!$A$2:$D$135,2,0))</f>
      </c>
      <c r="Z1106" s="4">
        <f>IF(A1106="","",VLOOKUP(A1106,'Loại tài sản'!$A$1:$D$135,3,0))</f>
      </c>
      <c r="AA1106" s="4">
        <f>IF(A1106="","",VLOOKUP(A1106,'Loại tài sản'!$A$1:$D$135,4,0))</f>
      </c>
    </row>
    <row r="1107" spans="1:27" ht="12.75">
      <c r="A1107" s="2"/>
      <c r="B1107" s="4">
        <f>IF(ISNA(VLOOKUP(A1107,'Loại tài sản'!$A$2:$D$135,2,0)),"",VLOOKUP(A1107,'Loại tài sản'!$A$2:$D$135,2,0))</f>
      </c>
      <c r="Z1107" s="4">
        <f>IF(A1107="","",VLOOKUP(A1107,'Loại tài sản'!$A$1:$D$135,3,0))</f>
      </c>
      <c r="AA1107" s="4">
        <f>IF(A1107="","",VLOOKUP(A1107,'Loại tài sản'!$A$1:$D$135,4,0))</f>
      </c>
    </row>
    <row r="1108" spans="1:27" ht="12.75">
      <c r="A1108" s="2"/>
      <c r="B1108" s="4">
        <f>IF(ISNA(VLOOKUP(A1108,'Loại tài sản'!$A$2:$D$135,2,0)),"",VLOOKUP(A1108,'Loại tài sản'!$A$2:$D$135,2,0))</f>
      </c>
      <c r="Z1108" s="4">
        <f>IF(A1108="","",VLOOKUP(A1108,'Loại tài sản'!$A$1:$D$135,3,0))</f>
      </c>
      <c r="AA1108" s="4">
        <f>IF(A1108="","",VLOOKUP(A1108,'Loại tài sản'!$A$1:$D$135,4,0))</f>
      </c>
    </row>
    <row r="1109" spans="1:27" ht="12.75">
      <c r="A1109" s="2"/>
      <c r="B1109" s="4">
        <f>IF(ISNA(VLOOKUP(A1109,'Loại tài sản'!$A$2:$D$135,2,0)),"",VLOOKUP(A1109,'Loại tài sản'!$A$2:$D$135,2,0))</f>
      </c>
      <c r="Z1109" s="4">
        <f>IF(A1109="","",VLOOKUP(A1109,'Loại tài sản'!$A$1:$D$135,3,0))</f>
      </c>
      <c r="AA1109" s="4">
        <f>IF(A1109="","",VLOOKUP(A1109,'Loại tài sản'!$A$1:$D$135,4,0))</f>
      </c>
    </row>
    <row r="1110" spans="1:27" ht="12.75">
      <c r="A1110" s="2"/>
      <c r="B1110" s="4">
        <f>IF(ISNA(VLOOKUP(A1110,'Loại tài sản'!$A$2:$D$135,2,0)),"",VLOOKUP(A1110,'Loại tài sản'!$A$2:$D$135,2,0))</f>
      </c>
      <c r="Z1110" s="4">
        <f>IF(A1110="","",VLOOKUP(A1110,'Loại tài sản'!$A$1:$D$135,3,0))</f>
      </c>
      <c r="AA1110" s="4">
        <f>IF(A1110="","",VLOOKUP(A1110,'Loại tài sản'!$A$1:$D$135,4,0))</f>
      </c>
    </row>
    <row r="1111" spans="1:27" ht="12.75">
      <c r="A1111" s="2"/>
      <c r="B1111" s="4">
        <f>IF(ISNA(VLOOKUP(A1111,'Loại tài sản'!$A$2:$D$135,2,0)),"",VLOOKUP(A1111,'Loại tài sản'!$A$2:$D$135,2,0))</f>
      </c>
      <c r="Z1111" s="4">
        <f>IF(A1111="","",VLOOKUP(A1111,'Loại tài sản'!$A$1:$D$135,3,0))</f>
      </c>
      <c r="AA1111" s="4">
        <f>IF(A1111="","",VLOOKUP(A1111,'Loại tài sản'!$A$1:$D$135,4,0))</f>
      </c>
    </row>
    <row r="1112" spans="1:27" ht="12.75">
      <c r="A1112" s="2"/>
      <c r="B1112" s="4">
        <f>IF(ISNA(VLOOKUP(A1112,'Loại tài sản'!$A$2:$D$135,2,0)),"",VLOOKUP(A1112,'Loại tài sản'!$A$2:$D$135,2,0))</f>
      </c>
      <c r="Z1112" s="4">
        <f>IF(A1112="","",VLOOKUP(A1112,'Loại tài sản'!$A$1:$D$135,3,0))</f>
      </c>
      <c r="AA1112" s="4">
        <f>IF(A1112="","",VLOOKUP(A1112,'Loại tài sản'!$A$1:$D$135,4,0))</f>
      </c>
    </row>
    <row r="1113" spans="1:27" ht="12.75">
      <c r="A1113" s="2"/>
      <c r="B1113" s="4">
        <f>IF(ISNA(VLOOKUP(A1113,'Loại tài sản'!$A$2:$D$135,2,0)),"",VLOOKUP(A1113,'Loại tài sản'!$A$2:$D$135,2,0))</f>
      </c>
      <c r="Z1113" s="4">
        <f>IF(A1113="","",VLOOKUP(A1113,'Loại tài sản'!$A$1:$D$135,3,0))</f>
      </c>
      <c r="AA1113" s="4">
        <f>IF(A1113="","",VLOOKUP(A1113,'Loại tài sản'!$A$1:$D$135,4,0))</f>
      </c>
    </row>
    <row r="1114" spans="1:27" ht="12.75">
      <c r="A1114" s="2"/>
      <c r="B1114" s="4">
        <f>IF(ISNA(VLOOKUP(A1114,'Loại tài sản'!$A$2:$D$135,2,0)),"",VLOOKUP(A1114,'Loại tài sản'!$A$2:$D$135,2,0))</f>
      </c>
      <c r="Z1114" s="4">
        <f>IF(A1114="","",VLOOKUP(A1114,'Loại tài sản'!$A$1:$D$135,3,0))</f>
      </c>
      <c r="AA1114" s="4">
        <f>IF(A1114="","",VLOOKUP(A1114,'Loại tài sản'!$A$1:$D$135,4,0))</f>
      </c>
    </row>
    <row r="1115" spans="1:27" ht="12.75">
      <c r="A1115" s="2"/>
      <c r="B1115" s="4">
        <f>IF(ISNA(VLOOKUP(A1115,'Loại tài sản'!$A$2:$D$135,2,0)),"",VLOOKUP(A1115,'Loại tài sản'!$A$2:$D$135,2,0))</f>
      </c>
      <c r="Z1115" s="4">
        <f>IF(A1115="","",VLOOKUP(A1115,'Loại tài sản'!$A$1:$D$135,3,0))</f>
      </c>
      <c r="AA1115" s="4">
        <f>IF(A1115="","",VLOOKUP(A1115,'Loại tài sản'!$A$1:$D$135,4,0))</f>
      </c>
    </row>
    <row r="1116" spans="1:27" ht="12.75">
      <c r="A1116" s="2"/>
      <c r="B1116" s="4">
        <f>IF(ISNA(VLOOKUP(A1116,'Loại tài sản'!$A$2:$D$135,2,0)),"",VLOOKUP(A1116,'Loại tài sản'!$A$2:$D$135,2,0))</f>
      </c>
      <c r="Z1116" s="4">
        <f>IF(A1116="","",VLOOKUP(A1116,'Loại tài sản'!$A$1:$D$135,3,0))</f>
      </c>
      <c r="AA1116" s="4">
        <f>IF(A1116="","",VLOOKUP(A1116,'Loại tài sản'!$A$1:$D$135,4,0))</f>
      </c>
    </row>
    <row r="1117" spans="1:27" ht="12.75">
      <c r="A1117" s="2"/>
      <c r="B1117" s="4">
        <f>IF(ISNA(VLOOKUP(A1117,'Loại tài sản'!$A$2:$D$135,2,0)),"",VLOOKUP(A1117,'Loại tài sản'!$A$2:$D$135,2,0))</f>
      </c>
      <c r="Z1117" s="4">
        <f>IF(A1117="","",VLOOKUP(A1117,'Loại tài sản'!$A$1:$D$135,3,0))</f>
      </c>
      <c r="AA1117" s="4">
        <f>IF(A1117="","",VLOOKUP(A1117,'Loại tài sản'!$A$1:$D$135,4,0))</f>
      </c>
    </row>
    <row r="1118" spans="1:27" ht="12.75">
      <c r="A1118" s="2"/>
      <c r="B1118" s="4">
        <f>IF(ISNA(VLOOKUP(A1118,'Loại tài sản'!$A$2:$D$135,2,0)),"",VLOOKUP(A1118,'Loại tài sản'!$A$2:$D$135,2,0))</f>
      </c>
      <c r="Z1118" s="4">
        <f>IF(A1118="","",VLOOKUP(A1118,'Loại tài sản'!$A$1:$D$135,3,0))</f>
      </c>
      <c r="AA1118" s="4">
        <f>IF(A1118="","",VLOOKUP(A1118,'Loại tài sản'!$A$1:$D$135,4,0))</f>
      </c>
    </row>
    <row r="1119" spans="1:27" ht="12.75">
      <c r="A1119" s="2"/>
      <c r="B1119" s="4">
        <f>IF(ISNA(VLOOKUP(A1119,'Loại tài sản'!$A$2:$D$135,2,0)),"",VLOOKUP(A1119,'Loại tài sản'!$A$2:$D$135,2,0))</f>
      </c>
      <c r="Z1119" s="4">
        <f>IF(A1119="","",VLOOKUP(A1119,'Loại tài sản'!$A$1:$D$135,3,0))</f>
      </c>
      <c r="AA1119" s="4">
        <f>IF(A1119="","",VLOOKUP(A1119,'Loại tài sản'!$A$1:$D$135,4,0))</f>
      </c>
    </row>
    <row r="1120" spans="1:27" ht="12.75">
      <c r="A1120" s="2"/>
      <c r="B1120" s="4">
        <f>IF(ISNA(VLOOKUP(A1120,'Loại tài sản'!$A$2:$D$135,2,0)),"",VLOOKUP(A1120,'Loại tài sản'!$A$2:$D$135,2,0))</f>
      </c>
      <c r="Z1120" s="4">
        <f>IF(A1120="","",VLOOKUP(A1120,'Loại tài sản'!$A$1:$D$135,3,0))</f>
      </c>
      <c r="AA1120" s="4">
        <f>IF(A1120="","",VLOOKUP(A1120,'Loại tài sản'!$A$1:$D$135,4,0))</f>
      </c>
    </row>
    <row r="1121" spans="1:27" ht="12.75">
      <c r="A1121" s="2"/>
      <c r="B1121" s="4">
        <f>IF(ISNA(VLOOKUP(A1121,'Loại tài sản'!$A$2:$D$135,2,0)),"",VLOOKUP(A1121,'Loại tài sản'!$A$2:$D$135,2,0))</f>
      </c>
      <c r="Z1121" s="4">
        <f>IF(A1121="","",VLOOKUP(A1121,'Loại tài sản'!$A$1:$D$135,3,0))</f>
      </c>
      <c r="AA1121" s="4">
        <f>IF(A1121="","",VLOOKUP(A1121,'Loại tài sản'!$A$1:$D$135,4,0))</f>
      </c>
    </row>
    <row r="1122" spans="1:27" ht="12.75">
      <c r="A1122" s="2"/>
      <c r="B1122" s="4">
        <f>IF(ISNA(VLOOKUP(A1122,'Loại tài sản'!$A$2:$D$135,2,0)),"",VLOOKUP(A1122,'Loại tài sản'!$A$2:$D$135,2,0))</f>
      </c>
      <c r="Z1122" s="4">
        <f>IF(A1122="","",VLOOKUP(A1122,'Loại tài sản'!$A$1:$D$135,3,0))</f>
      </c>
      <c r="AA1122" s="4">
        <f>IF(A1122="","",VLOOKUP(A1122,'Loại tài sản'!$A$1:$D$135,4,0))</f>
      </c>
    </row>
    <row r="1123" spans="1:27" ht="12.75">
      <c r="A1123" s="2"/>
      <c r="B1123" s="4">
        <f>IF(ISNA(VLOOKUP(A1123,'Loại tài sản'!$A$2:$D$135,2,0)),"",VLOOKUP(A1123,'Loại tài sản'!$A$2:$D$135,2,0))</f>
      </c>
      <c r="Z1123" s="4">
        <f>IF(A1123="","",VLOOKUP(A1123,'Loại tài sản'!$A$1:$D$135,3,0))</f>
      </c>
      <c r="AA1123" s="4">
        <f>IF(A1123="","",VLOOKUP(A1123,'Loại tài sản'!$A$1:$D$135,4,0))</f>
      </c>
    </row>
    <row r="1124" spans="1:27" ht="12.75">
      <c r="A1124" s="2"/>
      <c r="B1124" s="4">
        <f>IF(ISNA(VLOOKUP(A1124,'Loại tài sản'!$A$2:$D$135,2,0)),"",VLOOKUP(A1124,'Loại tài sản'!$A$2:$D$135,2,0))</f>
      </c>
      <c r="Z1124" s="4">
        <f>IF(A1124="","",VLOOKUP(A1124,'Loại tài sản'!$A$1:$D$135,3,0))</f>
      </c>
      <c r="AA1124" s="4">
        <f>IF(A1124="","",VLOOKUP(A1124,'Loại tài sản'!$A$1:$D$135,4,0))</f>
      </c>
    </row>
    <row r="1125" spans="1:27" ht="12.75">
      <c r="A1125" s="2"/>
      <c r="B1125" s="4">
        <f>IF(ISNA(VLOOKUP(A1125,'Loại tài sản'!$A$2:$D$135,2,0)),"",VLOOKUP(A1125,'Loại tài sản'!$A$2:$D$135,2,0))</f>
      </c>
      <c r="Z1125" s="4">
        <f>IF(A1125="","",VLOOKUP(A1125,'Loại tài sản'!$A$1:$D$135,3,0))</f>
      </c>
      <c r="AA1125" s="4">
        <f>IF(A1125="","",VLOOKUP(A1125,'Loại tài sản'!$A$1:$D$135,4,0))</f>
      </c>
    </row>
    <row r="1126" spans="1:27" ht="12.75">
      <c r="A1126" s="2"/>
      <c r="B1126" s="4">
        <f>IF(ISNA(VLOOKUP(A1126,'Loại tài sản'!$A$2:$D$135,2,0)),"",VLOOKUP(A1126,'Loại tài sản'!$A$2:$D$135,2,0))</f>
      </c>
      <c r="Z1126" s="4">
        <f>IF(A1126="","",VLOOKUP(A1126,'Loại tài sản'!$A$1:$D$135,3,0))</f>
      </c>
      <c r="AA1126" s="4">
        <f>IF(A1126="","",VLOOKUP(A1126,'Loại tài sản'!$A$1:$D$135,4,0))</f>
      </c>
    </row>
    <row r="1127" spans="1:27" ht="12.75">
      <c r="A1127" s="2"/>
      <c r="B1127" s="4">
        <f>IF(ISNA(VLOOKUP(A1127,'Loại tài sản'!$A$2:$D$135,2,0)),"",VLOOKUP(A1127,'Loại tài sản'!$A$2:$D$135,2,0))</f>
      </c>
      <c r="Z1127" s="4">
        <f>IF(A1127="","",VLOOKUP(A1127,'Loại tài sản'!$A$1:$D$135,3,0))</f>
      </c>
      <c r="AA1127" s="4">
        <f>IF(A1127="","",VLOOKUP(A1127,'Loại tài sản'!$A$1:$D$135,4,0))</f>
      </c>
    </row>
    <row r="1128" spans="1:27" ht="12.75">
      <c r="A1128" s="2"/>
      <c r="B1128" s="4">
        <f>IF(ISNA(VLOOKUP(A1128,'Loại tài sản'!$A$2:$D$135,2,0)),"",VLOOKUP(A1128,'Loại tài sản'!$A$2:$D$135,2,0))</f>
      </c>
      <c r="Z1128" s="4">
        <f>IF(A1128="","",VLOOKUP(A1128,'Loại tài sản'!$A$1:$D$135,3,0))</f>
      </c>
      <c r="AA1128" s="4">
        <f>IF(A1128="","",VLOOKUP(A1128,'Loại tài sản'!$A$1:$D$135,4,0))</f>
      </c>
    </row>
    <row r="1129" spans="1:27" ht="12.75">
      <c r="A1129" s="2"/>
      <c r="B1129" s="4">
        <f>IF(ISNA(VLOOKUP(A1129,'Loại tài sản'!$A$2:$D$135,2,0)),"",VLOOKUP(A1129,'Loại tài sản'!$A$2:$D$135,2,0))</f>
      </c>
      <c r="Z1129" s="4">
        <f>IF(A1129="","",VLOOKUP(A1129,'Loại tài sản'!$A$1:$D$135,3,0))</f>
      </c>
      <c r="AA1129" s="4">
        <f>IF(A1129="","",VLOOKUP(A1129,'Loại tài sản'!$A$1:$D$135,4,0))</f>
      </c>
    </row>
    <row r="1130" spans="1:27" ht="12.75">
      <c r="A1130" s="2"/>
      <c r="B1130" s="4">
        <f>IF(ISNA(VLOOKUP(A1130,'Loại tài sản'!$A$2:$D$135,2,0)),"",VLOOKUP(A1130,'Loại tài sản'!$A$2:$D$135,2,0))</f>
      </c>
      <c r="Z1130" s="4">
        <f>IF(A1130="","",VLOOKUP(A1130,'Loại tài sản'!$A$1:$D$135,3,0))</f>
      </c>
      <c r="AA1130" s="4">
        <f>IF(A1130="","",VLOOKUP(A1130,'Loại tài sản'!$A$1:$D$135,4,0))</f>
      </c>
    </row>
    <row r="1131" spans="1:27" ht="12.75">
      <c r="A1131" s="2"/>
      <c r="B1131" s="4">
        <f>IF(ISNA(VLOOKUP(A1131,'Loại tài sản'!$A$2:$D$135,2,0)),"",VLOOKUP(A1131,'Loại tài sản'!$A$2:$D$135,2,0))</f>
      </c>
      <c r="Z1131" s="4">
        <f>IF(A1131="","",VLOOKUP(A1131,'Loại tài sản'!$A$1:$D$135,3,0))</f>
      </c>
      <c r="AA1131" s="4">
        <f>IF(A1131="","",VLOOKUP(A1131,'Loại tài sản'!$A$1:$D$135,4,0))</f>
      </c>
    </row>
    <row r="1132" spans="1:27" ht="12.75">
      <c r="A1132" s="2"/>
      <c r="B1132" s="4">
        <f>IF(ISNA(VLOOKUP(A1132,'Loại tài sản'!$A$2:$D$135,2,0)),"",VLOOKUP(A1132,'Loại tài sản'!$A$2:$D$135,2,0))</f>
      </c>
      <c r="Z1132" s="4">
        <f>IF(A1132="","",VLOOKUP(A1132,'Loại tài sản'!$A$1:$D$135,3,0))</f>
      </c>
      <c r="AA1132" s="4">
        <f>IF(A1132="","",VLOOKUP(A1132,'Loại tài sản'!$A$1:$D$135,4,0))</f>
      </c>
    </row>
    <row r="1133" spans="1:27" ht="12.75">
      <c r="A1133" s="2"/>
      <c r="B1133" s="4">
        <f>IF(ISNA(VLOOKUP(A1133,'Loại tài sản'!$A$2:$D$135,2,0)),"",VLOOKUP(A1133,'Loại tài sản'!$A$2:$D$135,2,0))</f>
      </c>
      <c r="Z1133" s="4">
        <f>IF(A1133="","",VLOOKUP(A1133,'Loại tài sản'!$A$1:$D$135,3,0))</f>
      </c>
      <c r="AA1133" s="4">
        <f>IF(A1133="","",VLOOKUP(A1133,'Loại tài sản'!$A$1:$D$135,4,0))</f>
      </c>
    </row>
    <row r="1134" spans="1:27" ht="12.75">
      <c r="A1134" s="2"/>
      <c r="B1134" s="4">
        <f>IF(ISNA(VLOOKUP(A1134,'Loại tài sản'!$A$2:$D$135,2,0)),"",VLOOKUP(A1134,'Loại tài sản'!$A$2:$D$135,2,0))</f>
      </c>
      <c r="Z1134" s="4">
        <f>IF(A1134="","",VLOOKUP(A1134,'Loại tài sản'!$A$1:$D$135,3,0))</f>
      </c>
      <c r="AA1134" s="4">
        <f>IF(A1134="","",VLOOKUP(A1134,'Loại tài sản'!$A$1:$D$135,4,0))</f>
      </c>
    </row>
    <row r="1135" spans="1:27" ht="12.75">
      <c r="A1135" s="2"/>
      <c r="B1135" s="4">
        <f>IF(ISNA(VLOOKUP(A1135,'Loại tài sản'!$A$2:$D$135,2,0)),"",VLOOKUP(A1135,'Loại tài sản'!$A$2:$D$135,2,0))</f>
      </c>
      <c r="Z1135" s="4">
        <f>IF(A1135="","",VLOOKUP(A1135,'Loại tài sản'!$A$1:$D$135,3,0))</f>
      </c>
      <c r="AA1135" s="4">
        <f>IF(A1135="","",VLOOKUP(A1135,'Loại tài sản'!$A$1:$D$135,4,0))</f>
      </c>
    </row>
    <row r="1136" spans="1:27" ht="12.75">
      <c r="A1136" s="2"/>
      <c r="B1136" s="4">
        <f>IF(ISNA(VLOOKUP(A1136,'Loại tài sản'!$A$2:$D$135,2,0)),"",VLOOKUP(A1136,'Loại tài sản'!$A$2:$D$135,2,0))</f>
      </c>
      <c r="Z1136" s="4">
        <f>IF(A1136="","",VLOOKUP(A1136,'Loại tài sản'!$A$1:$D$135,3,0))</f>
      </c>
      <c r="AA1136" s="4">
        <f>IF(A1136="","",VLOOKUP(A1136,'Loại tài sản'!$A$1:$D$135,4,0))</f>
      </c>
    </row>
    <row r="1137" spans="1:27" ht="12.75">
      <c r="A1137" s="2"/>
      <c r="B1137" s="4">
        <f>IF(ISNA(VLOOKUP(A1137,'Loại tài sản'!$A$2:$D$135,2,0)),"",VLOOKUP(A1137,'Loại tài sản'!$A$2:$D$135,2,0))</f>
      </c>
      <c r="Z1137" s="4">
        <f>IF(A1137="","",VLOOKUP(A1137,'Loại tài sản'!$A$1:$D$135,3,0))</f>
      </c>
      <c r="AA1137" s="4">
        <f>IF(A1137="","",VLOOKUP(A1137,'Loại tài sản'!$A$1:$D$135,4,0))</f>
      </c>
    </row>
    <row r="1138" spans="1:27" ht="12.75">
      <c r="A1138" s="2"/>
      <c r="B1138" s="4">
        <f>IF(ISNA(VLOOKUP(A1138,'Loại tài sản'!$A$2:$D$135,2,0)),"",VLOOKUP(A1138,'Loại tài sản'!$A$2:$D$135,2,0))</f>
      </c>
      <c r="Z1138" s="4">
        <f>IF(A1138="","",VLOOKUP(A1138,'Loại tài sản'!$A$1:$D$135,3,0))</f>
      </c>
      <c r="AA1138" s="4">
        <f>IF(A1138="","",VLOOKUP(A1138,'Loại tài sản'!$A$1:$D$135,4,0))</f>
      </c>
    </row>
    <row r="1139" spans="1:27" ht="12.75">
      <c r="A1139" s="2"/>
      <c r="B1139" s="4">
        <f>IF(ISNA(VLOOKUP(A1139,'Loại tài sản'!$A$2:$D$135,2,0)),"",VLOOKUP(A1139,'Loại tài sản'!$A$2:$D$135,2,0))</f>
      </c>
      <c r="Z1139" s="4">
        <f>IF(A1139="","",VLOOKUP(A1139,'Loại tài sản'!$A$1:$D$135,3,0))</f>
      </c>
      <c r="AA1139" s="4">
        <f>IF(A1139="","",VLOOKUP(A1139,'Loại tài sản'!$A$1:$D$135,4,0))</f>
      </c>
    </row>
    <row r="1140" spans="1:27" ht="12.75">
      <c r="A1140" s="2"/>
      <c r="B1140" s="4">
        <f>IF(ISNA(VLOOKUP(A1140,'Loại tài sản'!$A$2:$D$135,2,0)),"",VLOOKUP(A1140,'Loại tài sản'!$A$2:$D$135,2,0))</f>
      </c>
      <c r="Z1140" s="4">
        <f>IF(A1140="","",VLOOKUP(A1140,'Loại tài sản'!$A$1:$D$135,3,0))</f>
      </c>
      <c r="AA1140" s="4">
        <f>IF(A1140="","",VLOOKUP(A1140,'Loại tài sản'!$A$1:$D$135,4,0))</f>
      </c>
    </row>
    <row r="1141" spans="1:27" ht="12.75">
      <c r="A1141" s="2"/>
      <c r="B1141" s="4">
        <f>IF(ISNA(VLOOKUP(A1141,'Loại tài sản'!$A$2:$D$135,2,0)),"",VLOOKUP(A1141,'Loại tài sản'!$A$2:$D$135,2,0))</f>
      </c>
      <c r="Z1141" s="4">
        <f>IF(A1141="","",VLOOKUP(A1141,'Loại tài sản'!$A$1:$D$135,3,0))</f>
      </c>
      <c r="AA1141" s="4">
        <f>IF(A1141="","",VLOOKUP(A1141,'Loại tài sản'!$A$1:$D$135,4,0))</f>
      </c>
    </row>
    <row r="1142" spans="1:27" ht="12.75">
      <c r="A1142" s="2"/>
      <c r="B1142" s="4">
        <f>IF(ISNA(VLOOKUP(A1142,'Loại tài sản'!$A$2:$D$135,2,0)),"",VLOOKUP(A1142,'Loại tài sản'!$A$2:$D$135,2,0))</f>
      </c>
      <c r="Z1142" s="4">
        <f>IF(A1142="","",VLOOKUP(A1142,'Loại tài sản'!$A$1:$D$135,3,0))</f>
      </c>
      <c r="AA1142" s="4">
        <f>IF(A1142="","",VLOOKUP(A1142,'Loại tài sản'!$A$1:$D$135,4,0))</f>
      </c>
    </row>
    <row r="1143" spans="1:27" ht="12.75">
      <c r="A1143" s="2"/>
      <c r="B1143" s="4">
        <f>IF(ISNA(VLOOKUP(A1143,'Loại tài sản'!$A$2:$D$135,2,0)),"",VLOOKUP(A1143,'Loại tài sản'!$A$2:$D$135,2,0))</f>
      </c>
      <c r="Z1143" s="4">
        <f>IF(A1143="","",VLOOKUP(A1143,'Loại tài sản'!$A$1:$D$135,3,0))</f>
      </c>
      <c r="AA1143" s="4">
        <f>IF(A1143="","",VLOOKUP(A1143,'Loại tài sản'!$A$1:$D$135,4,0))</f>
      </c>
    </row>
    <row r="1144" spans="1:27" ht="12.75">
      <c r="A1144" s="2"/>
      <c r="B1144" s="4">
        <f>IF(ISNA(VLOOKUP(A1144,'Loại tài sản'!$A$2:$D$135,2,0)),"",VLOOKUP(A1144,'Loại tài sản'!$A$2:$D$135,2,0))</f>
      </c>
      <c r="Z1144" s="4">
        <f>IF(A1144="","",VLOOKUP(A1144,'Loại tài sản'!$A$1:$D$135,3,0))</f>
      </c>
      <c r="AA1144" s="4">
        <f>IF(A1144="","",VLOOKUP(A1144,'Loại tài sản'!$A$1:$D$135,4,0))</f>
      </c>
    </row>
    <row r="1145" spans="1:27" ht="12.75">
      <c r="A1145" s="2"/>
      <c r="B1145" s="4">
        <f>IF(ISNA(VLOOKUP(A1145,'Loại tài sản'!$A$2:$D$135,2,0)),"",VLOOKUP(A1145,'Loại tài sản'!$A$2:$D$135,2,0))</f>
      </c>
      <c r="Z1145" s="4">
        <f>IF(A1145="","",VLOOKUP(A1145,'Loại tài sản'!$A$1:$D$135,3,0))</f>
      </c>
      <c r="AA1145" s="4">
        <f>IF(A1145="","",VLOOKUP(A1145,'Loại tài sản'!$A$1:$D$135,4,0))</f>
      </c>
    </row>
    <row r="1146" spans="1:27" ht="12.75">
      <c r="A1146" s="2"/>
      <c r="B1146" s="4">
        <f>IF(ISNA(VLOOKUP(A1146,'Loại tài sản'!$A$2:$D$135,2,0)),"",VLOOKUP(A1146,'Loại tài sản'!$A$2:$D$135,2,0))</f>
      </c>
      <c r="Z1146" s="4">
        <f>IF(A1146="","",VLOOKUP(A1146,'Loại tài sản'!$A$1:$D$135,3,0))</f>
      </c>
      <c r="AA1146" s="4">
        <f>IF(A1146="","",VLOOKUP(A1146,'Loại tài sản'!$A$1:$D$135,4,0))</f>
      </c>
    </row>
    <row r="1147" spans="1:27" ht="12.75">
      <c r="A1147" s="2"/>
      <c r="B1147" s="4">
        <f>IF(ISNA(VLOOKUP(A1147,'Loại tài sản'!$A$2:$D$135,2,0)),"",VLOOKUP(A1147,'Loại tài sản'!$A$2:$D$135,2,0))</f>
      </c>
      <c r="Z1147" s="4">
        <f>IF(A1147="","",VLOOKUP(A1147,'Loại tài sản'!$A$1:$D$135,3,0))</f>
      </c>
      <c r="AA1147" s="4">
        <f>IF(A1147="","",VLOOKUP(A1147,'Loại tài sản'!$A$1:$D$135,4,0))</f>
      </c>
    </row>
    <row r="1148" spans="1:27" ht="12.75">
      <c r="A1148" s="2"/>
      <c r="B1148" s="4">
        <f>IF(ISNA(VLOOKUP(A1148,'Loại tài sản'!$A$2:$D$135,2,0)),"",VLOOKUP(A1148,'Loại tài sản'!$A$2:$D$135,2,0))</f>
      </c>
      <c r="Z1148" s="4">
        <f>IF(A1148="","",VLOOKUP(A1148,'Loại tài sản'!$A$1:$D$135,3,0))</f>
      </c>
      <c r="AA1148" s="4">
        <f>IF(A1148="","",VLOOKUP(A1148,'Loại tài sản'!$A$1:$D$135,4,0))</f>
      </c>
    </row>
    <row r="1149" spans="1:27" ht="12.75">
      <c r="A1149" s="2"/>
      <c r="B1149" s="4">
        <f>IF(ISNA(VLOOKUP(A1149,'Loại tài sản'!$A$2:$D$135,2,0)),"",VLOOKUP(A1149,'Loại tài sản'!$A$2:$D$135,2,0))</f>
      </c>
      <c r="Z1149" s="4">
        <f>IF(A1149="","",VLOOKUP(A1149,'Loại tài sản'!$A$1:$D$135,3,0))</f>
      </c>
      <c r="AA1149" s="4">
        <f>IF(A1149="","",VLOOKUP(A1149,'Loại tài sản'!$A$1:$D$135,4,0))</f>
      </c>
    </row>
    <row r="1150" spans="1:27" ht="12.75">
      <c r="A1150" s="2"/>
      <c r="B1150" s="4">
        <f>IF(ISNA(VLOOKUP(A1150,'Loại tài sản'!$A$2:$D$135,2,0)),"",VLOOKUP(A1150,'Loại tài sản'!$A$2:$D$135,2,0))</f>
      </c>
      <c r="Z1150" s="4">
        <f>IF(A1150="","",VLOOKUP(A1150,'Loại tài sản'!$A$1:$D$135,3,0))</f>
      </c>
      <c r="AA1150" s="4">
        <f>IF(A1150="","",VLOOKUP(A1150,'Loại tài sản'!$A$1:$D$135,4,0))</f>
      </c>
    </row>
    <row r="1151" spans="1:27" ht="12.75">
      <c r="A1151" s="2"/>
      <c r="B1151" s="4">
        <f>IF(ISNA(VLOOKUP(A1151,'Loại tài sản'!$A$2:$D$135,2,0)),"",VLOOKUP(A1151,'Loại tài sản'!$A$2:$D$135,2,0))</f>
      </c>
      <c r="Z1151" s="4">
        <f>IF(A1151="","",VLOOKUP(A1151,'Loại tài sản'!$A$1:$D$135,3,0))</f>
      </c>
      <c r="AA1151" s="4">
        <f>IF(A1151="","",VLOOKUP(A1151,'Loại tài sản'!$A$1:$D$135,4,0))</f>
      </c>
    </row>
    <row r="1152" spans="1:27" ht="12.75">
      <c r="A1152" s="2"/>
      <c r="B1152" s="4">
        <f>IF(ISNA(VLOOKUP(A1152,'Loại tài sản'!$A$2:$D$135,2,0)),"",VLOOKUP(A1152,'Loại tài sản'!$A$2:$D$135,2,0))</f>
      </c>
      <c r="Z1152" s="4">
        <f>IF(A1152="","",VLOOKUP(A1152,'Loại tài sản'!$A$1:$D$135,3,0))</f>
      </c>
      <c r="AA1152" s="4">
        <f>IF(A1152="","",VLOOKUP(A1152,'Loại tài sản'!$A$1:$D$135,4,0))</f>
      </c>
    </row>
    <row r="1153" spans="1:27" ht="12.75">
      <c r="A1153" s="2"/>
      <c r="B1153" s="4">
        <f>IF(ISNA(VLOOKUP(A1153,'Loại tài sản'!$A$2:$D$135,2,0)),"",VLOOKUP(A1153,'Loại tài sản'!$A$2:$D$135,2,0))</f>
      </c>
      <c r="Z1153" s="4">
        <f>IF(A1153="","",VLOOKUP(A1153,'Loại tài sản'!$A$1:$D$135,3,0))</f>
      </c>
      <c r="AA1153" s="4">
        <f>IF(A1153="","",VLOOKUP(A1153,'Loại tài sản'!$A$1:$D$135,4,0))</f>
      </c>
    </row>
    <row r="1154" spans="1:27" ht="12.75">
      <c r="A1154" s="2"/>
      <c r="B1154" s="4">
        <f>IF(ISNA(VLOOKUP(A1154,'Loại tài sản'!$A$2:$D$135,2,0)),"",VLOOKUP(A1154,'Loại tài sản'!$A$2:$D$135,2,0))</f>
      </c>
      <c r="Z1154" s="4">
        <f>IF(A1154="","",VLOOKUP(A1154,'Loại tài sản'!$A$1:$D$135,3,0))</f>
      </c>
      <c r="AA1154" s="4">
        <f>IF(A1154="","",VLOOKUP(A1154,'Loại tài sản'!$A$1:$D$135,4,0))</f>
      </c>
    </row>
    <row r="1155" spans="1:27" ht="12.75">
      <c r="A1155" s="2"/>
      <c r="B1155" s="4">
        <f>IF(ISNA(VLOOKUP(A1155,'Loại tài sản'!$A$2:$D$135,2,0)),"",VLOOKUP(A1155,'Loại tài sản'!$A$2:$D$135,2,0))</f>
      </c>
      <c r="Z1155" s="4">
        <f>IF(A1155="","",VLOOKUP(A1155,'Loại tài sản'!$A$1:$D$135,3,0))</f>
      </c>
      <c r="AA1155" s="4">
        <f>IF(A1155="","",VLOOKUP(A1155,'Loại tài sản'!$A$1:$D$135,4,0))</f>
      </c>
    </row>
    <row r="1156" spans="1:27" ht="12.75">
      <c r="A1156" s="2"/>
      <c r="B1156" s="4">
        <f>IF(ISNA(VLOOKUP(A1156,'Loại tài sản'!$A$2:$D$135,2,0)),"",VLOOKUP(A1156,'Loại tài sản'!$A$2:$D$135,2,0))</f>
      </c>
      <c r="Z1156" s="4">
        <f>IF(A1156="","",VLOOKUP(A1156,'Loại tài sản'!$A$1:$D$135,3,0))</f>
      </c>
      <c r="AA1156" s="4">
        <f>IF(A1156="","",VLOOKUP(A1156,'Loại tài sản'!$A$1:$D$135,4,0))</f>
      </c>
    </row>
    <row r="1157" spans="1:27" ht="12.75">
      <c r="A1157" s="2"/>
      <c r="B1157" s="4">
        <f>IF(ISNA(VLOOKUP(A1157,'Loại tài sản'!$A$2:$D$135,2,0)),"",VLOOKUP(A1157,'Loại tài sản'!$A$2:$D$135,2,0))</f>
      </c>
      <c r="Z1157" s="4">
        <f>IF(A1157="","",VLOOKUP(A1157,'Loại tài sản'!$A$1:$D$135,3,0))</f>
      </c>
      <c r="AA1157" s="4">
        <f>IF(A1157="","",VLOOKUP(A1157,'Loại tài sản'!$A$1:$D$135,4,0))</f>
      </c>
    </row>
    <row r="1158" spans="1:27" ht="12.75">
      <c r="A1158" s="2"/>
      <c r="B1158" s="4">
        <f>IF(ISNA(VLOOKUP(A1158,'Loại tài sản'!$A$2:$D$135,2,0)),"",VLOOKUP(A1158,'Loại tài sản'!$A$2:$D$135,2,0))</f>
      </c>
      <c r="Z1158" s="4">
        <f>IF(A1158="","",VLOOKUP(A1158,'Loại tài sản'!$A$1:$D$135,3,0))</f>
      </c>
      <c r="AA1158" s="4">
        <f>IF(A1158="","",VLOOKUP(A1158,'Loại tài sản'!$A$1:$D$135,4,0))</f>
      </c>
    </row>
    <row r="1159" spans="1:27" ht="12.75">
      <c r="A1159" s="2"/>
      <c r="B1159" s="4">
        <f>IF(ISNA(VLOOKUP(A1159,'Loại tài sản'!$A$2:$D$135,2,0)),"",VLOOKUP(A1159,'Loại tài sản'!$A$2:$D$135,2,0))</f>
      </c>
      <c r="Z1159" s="4">
        <f>IF(A1159="","",VLOOKUP(A1159,'Loại tài sản'!$A$1:$D$135,3,0))</f>
      </c>
      <c r="AA1159" s="4">
        <f>IF(A1159="","",VLOOKUP(A1159,'Loại tài sản'!$A$1:$D$135,4,0))</f>
      </c>
    </row>
    <row r="1160" spans="1:27" ht="12.75">
      <c r="A1160" s="2"/>
      <c r="B1160" s="4">
        <f>IF(ISNA(VLOOKUP(A1160,'Loại tài sản'!$A$2:$D$135,2,0)),"",VLOOKUP(A1160,'Loại tài sản'!$A$2:$D$135,2,0))</f>
      </c>
      <c r="Z1160" s="4">
        <f>IF(A1160="","",VLOOKUP(A1160,'Loại tài sản'!$A$1:$D$135,3,0))</f>
      </c>
      <c r="AA1160" s="4">
        <f>IF(A1160="","",VLOOKUP(A1160,'Loại tài sản'!$A$1:$D$135,4,0))</f>
      </c>
    </row>
    <row r="1161" spans="1:27" ht="12.75">
      <c r="A1161" s="2"/>
      <c r="B1161" s="4">
        <f>IF(ISNA(VLOOKUP(A1161,'Loại tài sản'!$A$2:$D$135,2,0)),"",VLOOKUP(A1161,'Loại tài sản'!$A$2:$D$135,2,0))</f>
      </c>
      <c r="Z1161" s="4">
        <f>IF(A1161="","",VLOOKUP(A1161,'Loại tài sản'!$A$1:$D$135,3,0))</f>
      </c>
      <c r="AA1161" s="4">
        <f>IF(A1161="","",VLOOKUP(A1161,'Loại tài sản'!$A$1:$D$135,4,0))</f>
      </c>
    </row>
    <row r="1162" spans="1:27" ht="12.75">
      <c r="A1162" s="2"/>
      <c r="B1162" s="4">
        <f>IF(ISNA(VLOOKUP(A1162,'Loại tài sản'!$A$2:$D$135,2,0)),"",VLOOKUP(A1162,'Loại tài sản'!$A$2:$D$135,2,0))</f>
      </c>
      <c r="Z1162" s="4">
        <f>IF(A1162="","",VLOOKUP(A1162,'Loại tài sản'!$A$1:$D$135,3,0))</f>
      </c>
      <c r="AA1162" s="4">
        <f>IF(A1162="","",VLOOKUP(A1162,'Loại tài sản'!$A$1:$D$135,4,0))</f>
      </c>
    </row>
    <row r="1163" spans="1:27" ht="12.75">
      <c r="A1163" s="2"/>
      <c r="B1163" s="4">
        <f>IF(ISNA(VLOOKUP(A1163,'Loại tài sản'!$A$2:$D$135,2,0)),"",VLOOKUP(A1163,'Loại tài sản'!$A$2:$D$135,2,0))</f>
      </c>
      <c r="Z1163" s="4">
        <f>IF(A1163="","",VLOOKUP(A1163,'Loại tài sản'!$A$1:$D$135,3,0))</f>
      </c>
      <c r="AA1163" s="4">
        <f>IF(A1163="","",VLOOKUP(A1163,'Loại tài sản'!$A$1:$D$135,4,0))</f>
      </c>
    </row>
    <row r="1164" spans="1:27" ht="12.75">
      <c r="A1164" s="2"/>
      <c r="B1164" s="4">
        <f>IF(ISNA(VLOOKUP(A1164,'Loại tài sản'!$A$2:$D$135,2,0)),"",VLOOKUP(A1164,'Loại tài sản'!$A$2:$D$135,2,0))</f>
      </c>
      <c r="Z1164" s="4">
        <f>IF(A1164="","",VLOOKUP(A1164,'Loại tài sản'!$A$1:$D$135,3,0))</f>
      </c>
      <c r="AA1164" s="4">
        <f>IF(A1164="","",VLOOKUP(A1164,'Loại tài sản'!$A$1:$D$135,4,0))</f>
      </c>
    </row>
    <row r="1165" spans="1:27" ht="12.75">
      <c r="A1165" s="2"/>
      <c r="B1165" s="4">
        <f>IF(ISNA(VLOOKUP(A1165,'Loại tài sản'!$A$2:$D$135,2,0)),"",VLOOKUP(A1165,'Loại tài sản'!$A$2:$D$135,2,0))</f>
      </c>
      <c r="Z1165" s="4">
        <f>IF(A1165="","",VLOOKUP(A1165,'Loại tài sản'!$A$1:$D$135,3,0))</f>
      </c>
      <c r="AA1165" s="4">
        <f>IF(A1165="","",VLOOKUP(A1165,'Loại tài sản'!$A$1:$D$135,4,0))</f>
      </c>
    </row>
    <row r="1166" spans="1:27" ht="12.75">
      <c r="A1166" s="2"/>
      <c r="B1166" s="4">
        <f>IF(ISNA(VLOOKUP(A1166,'Loại tài sản'!$A$2:$D$135,2,0)),"",VLOOKUP(A1166,'Loại tài sản'!$A$2:$D$135,2,0))</f>
      </c>
      <c r="Z1166" s="4">
        <f>IF(A1166="","",VLOOKUP(A1166,'Loại tài sản'!$A$1:$D$135,3,0))</f>
      </c>
      <c r="AA1166" s="4">
        <f>IF(A1166="","",VLOOKUP(A1166,'Loại tài sản'!$A$1:$D$135,4,0))</f>
      </c>
    </row>
    <row r="1167" spans="1:27" ht="12.75">
      <c r="A1167" s="2"/>
      <c r="B1167" s="4">
        <f>IF(ISNA(VLOOKUP(A1167,'Loại tài sản'!$A$2:$D$135,2,0)),"",VLOOKUP(A1167,'Loại tài sản'!$A$2:$D$135,2,0))</f>
      </c>
      <c r="Z1167" s="4">
        <f>IF(A1167="","",VLOOKUP(A1167,'Loại tài sản'!$A$1:$D$135,3,0))</f>
      </c>
      <c r="AA1167" s="4">
        <f>IF(A1167="","",VLOOKUP(A1167,'Loại tài sản'!$A$1:$D$135,4,0))</f>
      </c>
    </row>
    <row r="1168" spans="1:27" ht="12.75">
      <c r="A1168" s="2"/>
      <c r="B1168" s="4">
        <f>IF(ISNA(VLOOKUP(A1168,'Loại tài sản'!$A$2:$D$135,2,0)),"",VLOOKUP(A1168,'Loại tài sản'!$A$2:$D$135,2,0))</f>
      </c>
      <c r="Z1168" s="4">
        <f>IF(A1168="","",VLOOKUP(A1168,'Loại tài sản'!$A$1:$D$135,3,0))</f>
      </c>
      <c r="AA1168" s="4">
        <f>IF(A1168="","",VLOOKUP(A1168,'Loại tài sản'!$A$1:$D$135,4,0))</f>
      </c>
    </row>
    <row r="1169" spans="1:27" ht="12.75">
      <c r="A1169" s="2"/>
      <c r="B1169" s="4">
        <f>IF(ISNA(VLOOKUP(A1169,'Loại tài sản'!$A$2:$D$135,2,0)),"",VLOOKUP(A1169,'Loại tài sản'!$A$2:$D$135,2,0))</f>
      </c>
      <c r="Z1169" s="4">
        <f>IF(A1169="","",VLOOKUP(A1169,'Loại tài sản'!$A$1:$D$135,3,0))</f>
      </c>
      <c r="AA1169" s="4">
        <f>IF(A1169="","",VLOOKUP(A1169,'Loại tài sản'!$A$1:$D$135,4,0))</f>
      </c>
    </row>
    <row r="1170" spans="1:27" ht="12.75">
      <c r="A1170" s="2"/>
      <c r="B1170" s="4">
        <f>IF(ISNA(VLOOKUP(A1170,'Loại tài sản'!$A$2:$D$135,2,0)),"",VLOOKUP(A1170,'Loại tài sản'!$A$2:$D$135,2,0))</f>
      </c>
      <c r="Z1170" s="4">
        <f>IF(A1170="","",VLOOKUP(A1170,'Loại tài sản'!$A$1:$D$135,3,0))</f>
      </c>
      <c r="AA1170" s="4">
        <f>IF(A1170="","",VLOOKUP(A1170,'Loại tài sản'!$A$1:$D$135,4,0))</f>
      </c>
    </row>
    <row r="1171" spans="1:27" ht="12.75">
      <c r="A1171" s="2"/>
      <c r="B1171" s="4">
        <f>IF(ISNA(VLOOKUP(A1171,'Loại tài sản'!$A$2:$D$135,2,0)),"",VLOOKUP(A1171,'Loại tài sản'!$A$2:$D$135,2,0))</f>
      </c>
      <c r="Z1171" s="4">
        <f>IF(A1171="","",VLOOKUP(A1171,'Loại tài sản'!$A$1:$D$135,3,0))</f>
      </c>
      <c r="AA1171" s="4">
        <f>IF(A1171="","",VLOOKUP(A1171,'Loại tài sản'!$A$1:$D$135,4,0))</f>
      </c>
    </row>
    <row r="1172" spans="1:27" ht="12.75">
      <c r="A1172" s="2"/>
      <c r="B1172" s="4">
        <f>IF(ISNA(VLOOKUP(A1172,'Loại tài sản'!$A$2:$D$135,2,0)),"",VLOOKUP(A1172,'Loại tài sản'!$A$2:$D$135,2,0))</f>
      </c>
      <c r="Z1172" s="4">
        <f>IF(A1172="","",VLOOKUP(A1172,'Loại tài sản'!$A$1:$D$135,3,0))</f>
      </c>
      <c r="AA1172" s="4">
        <f>IF(A1172="","",VLOOKUP(A1172,'Loại tài sản'!$A$1:$D$135,4,0))</f>
      </c>
    </row>
    <row r="1173" spans="1:27" ht="12.75">
      <c r="A1173" s="2"/>
      <c r="B1173" s="4">
        <f>IF(ISNA(VLOOKUP(A1173,'Loại tài sản'!$A$2:$D$135,2,0)),"",VLOOKUP(A1173,'Loại tài sản'!$A$2:$D$135,2,0))</f>
      </c>
      <c r="Z1173" s="4">
        <f>IF(A1173="","",VLOOKUP(A1173,'Loại tài sản'!$A$1:$D$135,3,0))</f>
      </c>
      <c r="AA1173" s="4">
        <f>IF(A1173="","",VLOOKUP(A1173,'Loại tài sản'!$A$1:$D$135,4,0))</f>
      </c>
    </row>
    <row r="1174" spans="1:27" ht="12.75">
      <c r="A1174" s="2"/>
      <c r="B1174" s="4">
        <f>IF(ISNA(VLOOKUP(A1174,'Loại tài sản'!$A$2:$D$135,2,0)),"",VLOOKUP(A1174,'Loại tài sản'!$A$2:$D$135,2,0))</f>
      </c>
      <c r="Z1174" s="4">
        <f>IF(A1174="","",VLOOKUP(A1174,'Loại tài sản'!$A$1:$D$135,3,0))</f>
      </c>
      <c r="AA1174" s="4">
        <f>IF(A1174="","",VLOOKUP(A1174,'Loại tài sản'!$A$1:$D$135,4,0))</f>
      </c>
    </row>
    <row r="1175" spans="1:27" ht="12.75">
      <c r="A1175" s="2"/>
      <c r="B1175" s="4">
        <f>IF(ISNA(VLOOKUP(A1175,'Loại tài sản'!$A$2:$D$135,2,0)),"",VLOOKUP(A1175,'Loại tài sản'!$A$2:$D$135,2,0))</f>
      </c>
      <c r="Z1175" s="4">
        <f>IF(A1175="","",VLOOKUP(A1175,'Loại tài sản'!$A$1:$D$135,3,0))</f>
      </c>
      <c r="AA1175" s="4">
        <f>IF(A1175="","",VLOOKUP(A1175,'Loại tài sản'!$A$1:$D$135,4,0))</f>
      </c>
    </row>
    <row r="1176" spans="1:27" ht="12.75">
      <c r="A1176" s="2"/>
      <c r="B1176" s="4">
        <f>IF(ISNA(VLOOKUP(A1176,'Loại tài sản'!$A$2:$D$135,2,0)),"",VLOOKUP(A1176,'Loại tài sản'!$A$2:$D$135,2,0))</f>
      </c>
      <c r="Z1176" s="4">
        <f>IF(A1176="","",VLOOKUP(A1176,'Loại tài sản'!$A$1:$D$135,3,0))</f>
      </c>
      <c r="AA1176" s="4">
        <f>IF(A1176="","",VLOOKUP(A1176,'Loại tài sản'!$A$1:$D$135,4,0))</f>
      </c>
    </row>
    <row r="1177" spans="1:27" ht="12.75">
      <c r="A1177" s="2"/>
      <c r="B1177" s="4">
        <f>IF(ISNA(VLOOKUP(A1177,'Loại tài sản'!$A$2:$D$135,2,0)),"",VLOOKUP(A1177,'Loại tài sản'!$A$2:$D$135,2,0))</f>
      </c>
      <c r="Z1177" s="4">
        <f>IF(A1177="","",VLOOKUP(A1177,'Loại tài sản'!$A$1:$D$135,3,0))</f>
      </c>
      <c r="AA1177" s="4">
        <f>IF(A1177="","",VLOOKUP(A1177,'Loại tài sản'!$A$1:$D$135,4,0))</f>
      </c>
    </row>
    <row r="1178" spans="1:27" ht="12.75">
      <c r="A1178" s="2"/>
      <c r="B1178" s="4">
        <f>IF(ISNA(VLOOKUP(A1178,'Loại tài sản'!$A$2:$D$135,2,0)),"",VLOOKUP(A1178,'Loại tài sản'!$A$2:$D$135,2,0))</f>
      </c>
      <c r="Z1178" s="4">
        <f>IF(A1178="","",VLOOKUP(A1178,'Loại tài sản'!$A$1:$D$135,3,0))</f>
      </c>
      <c r="AA1178" s="4">
        <f>IF(A1178="","",VLOOKUP(A1178,'Loại tài sản'!$A$1:$D$135,4,0))</f>
      </c>
    </row>
    <row r="1179" spans="1:27" ht="12.75">
      <c r="A1179" s="2"/>
      <c r="B1179" s="4">
        <f>IF(ISNA(VLOOKUP(A1179,'Loại tài sản'!$A$2:$D$135,2,0)),"",VLOOKUP(A1179,'Loại tài sản'!$A$2:$D$135,2,0))</f>
      </c>
      <c r="Z1179" s="4">
        <f>IF(A1179="","",VLOOKUP(A1179,'Loại tài sản'!$A$1:$D$135,3,0))</f>
      </c>
      <c r="AA1179" s="4">
        <f>IF(A1179="","",VLOOKUP(A1179,'Loại tài sản'!$A$1:$D$135,4,0))</f>
      </c>
    </row>
    <row r="1180" spans="1:27" ht="12.75">
      <c r="A1180" s="2"/>
      <c r="B1180" s="4">
        <f>IF(ISNA(VLOOKUP(A1180,'Loại tài sản'!$A$2:$D$135,2,0)),"",VLOOKUP(A1180,'Loại tài sản'!$A$2:$D$135,2,0))</f>
      </c>
      <c r="Z1180" s="4">
        <f>IF(A1180="","",VLOOKUP(A1180,'Loại tài sản'!$A$1:$D$135,3,0))</f>
      </c>
      <c r="AA1180" s="4">
        <f>IF(A1180="","",VLOOKUP(A1180,'Loại tài sản'!$A$1:$D$135,4,0))</f>
      </c>
    </row>
    <row r="1181" spans="1:27" ht="12.75">
      <c r="A1181" s="2"/>
      <c r="B1181" s="4">
        <f>IF(ISNA(VLOOKUP(A1181,'Loại tài sản'!$A$2:$D$135,2,0)),"",VLOOKUP(A1181,'Loại tài sản'!$A$2:$D$135,2,0))</f>
      </c>
      <c r="Z1181" s="4">
        <f>IF(A1181="","",VLOOKUP(A1181,'Loại tài sản'!$A$1:$D$135,3,0))</f>
      </c>
      <c r="AA1181" s="4">
        <f>IF(A1181="","",VLOOKUP(A1181,'Loại tài sản'!$A$1:$D$135,4,0))</f>
      </c>
    </row>
    <row r="1182" spans="1:27" ht="12.75">
      <c r="A1182" s="2"/>
      <c r="B1182" s="4">
        <f>IF(ISNA(VLOOKUP(A1182,'Loại tài sản'!$A$2:$D$135,2,0)),"",VLOOKUP(A1182,'Loại tài sản'!$A$2:$D$135,2,0))</f>
      </c>
      <c r="Z1182" s="4">
        <f>IF(A1182="","",VLOOKUP(A1182,'Loại tài sản'!$A$1:$D$135,3,0))</f>
      </c>
      <c r="AA1182" s="4">
        <f>IF(A1182="","",VLOOKUP(A1182,'Loại tài sản'!$A$1:$D$135,4,0))</f>
      </c>
    </row>
    <row r="1183" spans="1:27" ht="12.75">
      <c r="A1183" s="2"/>
      <c r="B1183" s="4">
        <f>IF(ISNA(VLOOKUP(A1183,'Loại tài sản'!$A$2:$D$135,2,0)),"",VLOOKUP(A1183,'Loại tài sản'!$A$2:$D$135,2,0))</f>
      </c>
      <c r="Z1183" s="4">
        <f>IF(A1183="","",VLOOKUP(A1183,'Loại tài sản'!$A$1:$D$135,3,0))</f>
      </c>
      <c r="AA1183" s="4">
        <f>IF(A1183="","",VLOOKUP(A1183,'Loại tài sản'!$A$1:$D$135,4,0))</f>
      </c>
    </row>
    <row r="1184" spans="1:27" ht="12.75">
      <c r="A1184" s="2"/>
      <c r="B1184" s="4">
        <f>IF(ISNA(VLOOKUP(A1184,'Loại tài sản'!$A$2:$D$135,2,0)),"",VLOOKUP(A1184,'Loại tài sản'!$A$2:$D$135,2,0))</f>
      </c>
      <c r="Z1184" s="4">
        <f>IF(A1184="","",VLOOKUP(A1184,'Loại tài sản'!$A$1:$D$135,3,0))</f>
      </c>
      <c r="AA1184" s="4">
        <f>IF(A1184="","",VLOOKUP(A1184,'Loại tài sản'!$A$1:$D$135,4,0))</f>
      </c>
    </row>
    <row r="1185" spans="1:27" ht="12.75">
      <c r="A1185" s="2"/>
      <c r="B1185" s="4">
        <f>IF(ISNA(VLOOKUP(A1185,'Loại tài sản'!$A$2:$D$135,2,0)),"",VLOOKUP(A1185,'Loại tài sản'!$A$2:$D$135,2,0))</f>
      </c>
      <c r="Z1185" s="4">
        <f>IF(A1185="","",VLOOKUP(A1185,'Loại tài sản'!$A$1:$D$135,3,0))</f>
      </c>
      <c r="AA1185" s="4">
        <f>IF(A1185="","",VLOOKUP(A1185,'Loại tài sản'!$A$1:$D$135,4,0))</f>
      </c>
    </row>
    <row r="1186" spans="1:27" ht="12.75">
      <c r="A1186" s="2"/>
      <c r="B1186" s="4">
        <f>IF(ISNA(VLOOKUP(A1186,'Loại tài sản'!$A$2:$D$135,2,0)),"",VLOOKUP(A1186,'Loại tài sản'!$A$2:$D$135,2,0))</f>
      </c>
      <c r="Z1186" s="4">
        <f>IF(A1186="","",VLOOKUP(A1186,'Loại tài sản'!$A$1:$D$135,3,0))</f>
      </c>
      <c r="AA1186" s="4">
        <f>IF(A1186="","",VLOOKUP(A1186,'Loại tài sản'!$A$1:$D$135,4,0))</f>
      </c>
    </row>
    <row r="1187" spans="1:27" ht="12.75">
      <c r="A1187" s="2"/>
      <c r="B1187" s="4">
        <f>IF(ISNA(VLOOKUP(A1187,'Loại tài sản'!$A$2:$D$135,2,0)),"",VLOOKUP(A1187,'Loại tài sản'!$A$2:$D$135,2,0))</f>
      </c>
      <c r="Z1187" s="4">
        <f>IF(A1187="","",VLOOKUP(A1187,'Loại tài sản'!$A$1:$D$135,3,0))</f>
      </c>
      <c r="AA1187" s="4">
        <f>IF(A1187="","",VLOOKUP(A1187,'Loại tài sản'!$A$1:$D$135,4,0))</f>
      </c>
    </row>
    <row r="1188" spans="1:27" ht="12.75">
      <c r="A1188" s="2"/>
      <c r="B1188" s="4">
        <f>IF(ISNA(VLOOKUP(A1188,'Loại tài sản'!$A$2:$D$135,2,0)),"",VLOOKUP(A1188,'Loại tài sản'!$A$2:$D$135,2,0))</f>
      </c>
      <c r="Z1188" s="4">
        <f>IF(A1188="","",VLOOKUP(A1188,'Loại tài sản'!$A$1:$D$135,3,0))</f>
      </c>
      <c r="AA1188" s="4">
        <f>IF(A1188="","",VLOOKUP(A1188,'Loại tài sản'!$A$1:$D$135,4,0))</f>
      </c>
    </row>
    <row r="1189" spans="1:27" ht="12.75">
      <c r="A1189" s="2"/>
      <c r="B1189" s="4">
        <f>IF(ISNA(VLOOKUP(A1189,'Loại tài sản'!$A$2:$D$135,2,0)),"",VLOOKUP(A1189,'Loại tài sản'!$A$2:$D$135,2,0))</f>
      </c>
      <c r="Z1189" s="4">
        <f>IF(A1189="","",VLOOKUP(A1189,'Loại tài sản'!$A$1:$D$135,3,0))</f>
      </c>
      <c r="AA1189" s="4">
        <f>IF(A1189="","",VLOOKUP(A1189,'Loại tài sản'!$A$1:$D$135,4,0))</f>
      </c>
    </row>
    <row r="1190" spans="1:27" ht="12.75">
      <c r="A1190" s="2"/>
      <c r="B1190" s="4">
        <f>IF(ISNA(VLOOKUP(A1190,'Loại tài sản'!$A$2:$D$135,2,0)),"",VLOOKUP(A1190,'Loại tài sản'!$A$2:$D$135,2,0))</f>
      </c>
      <c r="Z1190" s="4">
        <f>IF(A1190="","",VLOOKUP(A1190,'Loại tài sản'!$A$1:$D$135,3,0))</f>
      </c>
      <c r="AA1190" s="4">
        <f>IF(A1190="","",VLOOKUP(A1190,'Loại tài sản'!$A$1:$D$135,4,0))</f>
      </c>
    </row>
    <row r="1191" spans="1:27" ht="12.75">
      <c r="A1191" s="2"/>
      <c r="B1191" s="4">
        <f>IF(ISNA(VLOOKUP(A1191,'Loại tài sản'!$A$2:$D$135,2,0)),"",VLOOKUP(A1191,'Loại tài sản'!$A$2:$D$135,2,0))</f>
      </c>
      <c r="Z1191" s="4">
        <f>IF(A1191="","",VLOOKUP(A1191,'Loại tài sản'!$A$1:$D$135,3,0))</f>
      </c>
      <c r="AA1191" s="4">
        <f>IF(A1191="","",VLOOKUP(A1191,'Loại tài sản'!$A$1:$D$135,4,0))</f>
      </c>
    </row>
    <row r="1192" spans="1:27" ht="12.75">
      <c r="A1192" s="2"/>
      <c r="B1192" s="4">
        <f>IF(ISNA(VLOOKUP(A1192,'Loại tài sản'!$A$2:$D$135,2,0)),"",VLOOKUP(A1192,'Loại tài sản'!$A$2:$D$135,2,0))</f>
      </c>
      <c r="Z1192" s="4">
        <f>IF(A1192="","",VLOOKUP(A1192,'Loại tài sản'!$A$1:$D$135,3,0))</f>
      </c>
      <c r="AA1192" s="4">
        <f>IF(A1192="","",VLOOKUP(A1192,'Loại tài sản'!$A$1:$D$135,4,0))</f>
      </c>
    </row>
    <row r="1193" spans="1:27" ht="12.75">
      <c r="A1193" s="2"/>
      <c r="B1193" s="4">
        <f>IF(ISNA(VLOOKUP(A1193,'Loại tài sản'!$A$2:$D$135,2,0)),"",VLOOKUP(A1193,'Loại tài sản'!$A$2:$D$135,2,0))</f>
      </c>
      <c r="Z1193" s="4">
        <f>IF(A1193="","",VLOOKUP(A1193,'Loại tài sản'!$A$1:$D$135,3,0))</f>
      </c>
      <c r="AA1193" s="4">
        <f>IF(A1193="","",VLOOKUP(A1193,'Loại tài sản'!$A$1:$D$135,4,0))</f>
      </c>
    </row>
    <row r="1194" spans="1:27" ht="12.75">
      <c r="A1194" s="2"/>
      <c r="B1194" s="4">
        <f>IF(ISNA(VLOOKUP(A1194,'Loại tài sản'!$A$2:$D$135,2,0)),"",VLOOKUP(A1194,'Loại tài sản'!$A$2:$D$135,2,0))</f>
      </c>
      <c r="Z1194" s="4">
        <f>IF(A1194="","",VLOOKUP(A1194,'Loại tài sản'!$A$1:$D$135,3,0))</f>
      </c>
      <c r="AA1194" s="4">
        <f>IF(A1194="","",VLOOKUP(A1194,'Loại tài sản'!$A$1:$D$135,4,0))</f>
      </c>
    </row>
    <row r="1195" spans="1:27" ht="12.75">
      <c r="A1195" s="2"/>
      <c r="B1195" s="4">
        <f>IF(ISNA(VLOOKUP(A1195,'Loại tài sản'!$A$2:$D$135,2,0)),"",VLOOKUP(A1195,'Loại tài sản'!$A$2:$D$135,2,0))</f>
      </c>
      <c r="Z1195" s="4">
        <f>IF(A1195="","",VLOOKUP(A1195,'Loại tài sản'!$A$1:$D$135,3,0))</f>
      </c>
      <c r="AA1195" s="4">
        <f>IF(A1195="","",VLOOKUP(A1195,'Loại tài sản'!$A$1:$D$135,4,0))</f>
      </c>
    </row>
    <row r="1196" spans="1:27" ht="12.75">
      <c r="A1196" s="2"/>
      <c r="B1196" s="4">
        <f>IF(ISNA(VLOOKUP(A1196,'Loại tài sản'!$A$2:$D$135,2,0)),"",VLOOKUP(A1196,'Loại tài sản'!$A$2:$D$135,2,0))</f>
      </c>
      <c r="Z1196" s="4">
        <f>IF(A1196="","",VLOOKUP(A1196,'Loại tài sản'!$A$1:$D$135,3,0))</f>
      </c>
      <c r="AA1196" s="4">
        <f>IF(A1196="","",VLOOKUP(A1196,'Loại tài sản'!$A$1:$D$135,4,0))</f>
      </c>
    </row>
    <row r="1197" spans="1:27" ht="12.75">
      <c r="A1197" s="2"/>
      <c r="B1197" s="4">
        <f>IF(ISNA(VLOOKUP(A1197,'Loại tài sản'!$A$2:$D$135,2,0)),"",VLOOKUP(A1197,'Loại tài sản'!$A$2:$D$135,2,0))</f>
      </c>
      <c r="Z1197" s="4">
        <f>IF(A1197="","",VLOOKUP(A1197,'Loại tài sản'!$A$1:$D$135,3,0))</f>
      </c>
      <c r="AA1197" s="4">
        <f>IF(A1197="","",VLOOKUP(A1197,'Loại tài sản'!$A$1:$D$135,4,0))</f>
      </c>
    </row>
    <row r="1198" spans="1:27" ht="12.75">
      <c r="A1198" s="2"/>
      <c r="B1198" s="4">
        <f>IF(ISNA(VLOOKUP(A1198,'Loại tài sản'!$A$2:$D$135,2,0)),"",VLOOKUP(A1198,'Loại tài sản'!$A$2:$D$135,2,0))</f>
      </c>
      <c r="Z1198" s="4">
        <f>IF(A1198="","",VLOOKUP(A1198,'Loại tài sản'!$A$1:$D$135,3,0))</f>
      </c>
      <c r="AA1198" s="4">
        <f>IF(A1198="","",VLOOKUP(A1198,'Loại tài sản'!$A$1:$D$135,4,0))</f>
      </c>
    </row>
    <row r="1199" spans="1:27" ht="12.75">
      <c r="A1199" s="2"/>
      <c r="B1199" s="4">
        <f>IF(ISNA(VLOOKUP(A1199,'Loại tài sản'!$A$2:$D$135,2,0)),"",VLOOKUP(A1199,'Loại tài sản'!$A$2:$D$135,2,0))</f>
      </c>
      <c r="Z1199" s="4">
        <f>IF(A1199="","",VLOOKUP(A1199,'Loại tài sản'!$A$1:$D$135,3,0))</f>
      </c>
      <c r="AA1199" s="4">
        <f>IF(A1199="","",VLOOKUP(A1199,'Loại tài sản'!$A$1:$D$135,4,0))</f>
      </c>
    </row>
    <row r="1200" spans="1:27" ht="12.75">
      <c r="A1200" s="2"/>
      <c r="B1200" s="4">
        <f>IF(ISNA(VLOOKUP(A1200,'Loại tài sản'!$A$2:$D$135,2,0)),"",VLOOKUP(A1200,'Loại tài sản'!$A$2:$D$135,2,0))</f>
      </c>
      <c r="Z1200" s="4">
        <f>IF(A1200="","",VLOOKUP(A1200,'Loại tài sản'!$A$1:$D$135,3,0))</f>
      </c>
      <c r="AA1200" s="4">
        <f>IF(A1200="","",VLOOKUP(A1200,'Loại tài sản'!$A$1:$D$135,4,0))</f>
      </c>
    </row>
    <row r="1201" spans="1:27" ht="12.75">
      <c r="A1201" s="2"/>
      <c r="B1201" s="4">
        <f>IF(ISNA(VLOOKUP(A1201,'Loại tài sản'!$A$2:$D$135,2,0)),"",VLOOKUP(A1201,'Loại tài sản'!$A$2:$D$135,2,0))</f>
      </c>
      <c r="Z1201" s="4">
        <f>IF(A1201="","",VLOOKUP(A1201,'Loại tài sản'!$A$1:$D$135,3,0))</f>
      </c>
      <c r="AA1201" s="4">
        <f>IF(A1201="","",VLOOKUP(A1201,'Loại tài sản'!$A$1:$D$135,4,0))</f>
      </c>
    </row>
    <row r="1202" spans="1:27" ht="12.75">
      <c r="A1202" s="2"/>
      <c r="B1202" s="4">
        <f>IF(ISNA(VLOOKUP(A1202,'Loại tài sản'!$A$2:$D$135,2,0)),"",VLOOKUP(A1202,'Loại tài sản'!$A$2:$D$135,2,0))</f>
      </c>
      <c r="Z1202" s="4">
        <f>IF(A1202="","",VLOOKUP(A1202,'Loại tài sản'!$A$1:$D$135,3,0))</f>
      </c>
      <c r="AA1202" s="4">
        <f>IF(A1202="","",VLOOKUP(A1202,'Loại tài sản'!$A$1:$D$135,4,0))</f>
      </c>
    </row>
    <row r="1203" spans="1:27" ht="12.75">
      <c r="A1203" s="2"/>
      <c r="B1203" s="4">
        <f>IF(ISNA(VLOOKUP(A1203,'Loại tài sản'!$A$2:$D$135,2,0)),"",VLOOKUP(A1203,'Loại tài sản'!$A$2:$D$135,2,0))</f>
      </c>
      <c r="Z1203" s="4">
        <f>IF(A1203="","",VLOOKUP(A1203,'Loại tài sản'!$A$1:$D$135,3,0))</f>
      </c>
      <c r="AA1203" s="4">
        <f>IF(A1203="","",VLOOKUP(A1203,'Loại tài sản'!$A$1:$D$135,4,0))</f>
      </c>
    </row>
    <row r="1204" spans="1:27" ht="12.75">
      <c r="A1204" s="2"/>
      <c r="B1204" s="4">
        <f>IF(ISNA(VLOOKUP(A1204,'Loại tài sản'!$A$2:$D$135,2,0)),"",VLOOKUP(A1204,'Loại tài sản'!$A$2:$D$135,2,0))</f>
      </c>
      <c r="Z1204" s="4">
        <f>IF(A1204="","",VLOOKUP(A1204,'Loại tài sản'!$A$1:$D$135,3,0))</f>
      </c>
      <c r="AA1204" s="4">
        <f>IF(A1204="","",VLOOKUP(A1204,'Loại tài sản'!$A$1:$D$135,4,0))</f>
      </c>
    </row>
    <row r="1205" spans="1:27" ht="12.75">
      <c r="A1205" s="2"/>
      <c r="B1205" s="4">
        <f>IF(ISNA(VLOOKUP(A1205,'Loại tài sản'!$A$2:$D$135,2,0)),"",VLOOKUP(A1205,'Loại tài sản'!$A$2:$D$135,2,0))</f>
      </c>
      <c r="Z1205" s="4">
        <f>IF(A1205="","",VLOOKUP(A1205,'Loại tài sản'!$A$1:$D$135,3,0))</f>
      </c>
      <c r="AA1205" s="4">
        <f>IF(A1205="","",VLOOKUP(A1205,'Loại tài sản'!$A$1:$D$135,4,0))</f>
      </c>
    </row>
    <row r="1206" spans="1:27" ht="12.75">
      <c r="A1206" s="2"/>
      <c r="B1206" s="4">
        <f>IF(ISNA(VLOOKUP(A1206,'Loại tài sản'!$A$2:$D$135,2,0)),"",VLOOKUP(A1206,'Loại tài sản'!$A$2:$D$135,2,0))</f>
      </c>
      <c r="Z1206" s="4">
        <f>IF(A1206="","",VLOOKUP(A1206,'Loại tài sản'!$A$1:$D$135,3,0))</f>
      </c>
      <c r="AA1206" s="4">
        <f>IF(A1206="","",VLOOKUP(A1206,'Loại tài sản'!$A$1:$D$135,4,0))</f>
      </c>
    </row>
    <row r="1207" spans="1:27" ht="12.75">
      <c r="A1207" s="2"/>
      <c r="B1207" s="4">
        <f>IF(ISNA(VLOOKUP(A1207,'Loại tài sản'!$A$2:$D$135,2,0)),"",VLOOKUP(A1207,'Loại tài sản'!$A$2:$D$135,2,0))</f>
      </c>
      <c r="Z1207" s="4">
        <f>IF(A1207="","",VLOOKUP(A1207,'Loại tài sản'!$A$1:$D$135,3,0))</f>
      </c>
      <c r="AA1207" s="4">
        <f>IF(A1207="","",VLOOKUP(A1207,'Loại tài sản'!$A$1:$D$135,4,0))</f>
      </c>
    </row>
    <row r="1208" spans="1:27" ht="12.75">
      <c r="A1208" s="2"/>
      <c r="B1208" s="4">
        <f>IF(ISNA(VLOOKUP(A1208,'Loại tài sản'!$A$2:$D$135,2,0)),"",VLOOKUP(A1208,'Loại tài sản'!$A$2:$D$135,2,0))</f>
      </c>
      <c r="Z1208" s="4">
        <f>IF(A1208="","",VLOOKUP(A1208,'Loại tài sản'!$A$1:$D$135,3,0))</f>
      </c>
      <c r="AA1208" s="4">
        <f>IF(A1208="","",VLOOKUP(A1208,'Loại tài sản'!$A$1:$D$135,4,0))</f>
      </c>
    </row>
    <row r="1209" spans="1:27" ht="12.75">
      <c r="A1209" s="2"/>
      <c r="B1209" s="4">
        <f>IF(ISNA(VLOOKUP(A1209,'Loại tài sản'!$A$2:$D$135,2,0)),"",VLOOKUP(A1209,'Loại tài sản'!$A$2:$D$135,2,0))</f>
      </c>
      <c r="Z1209" s="4">
        <f>IF(A1209="","",VLOOKUP(A1209,'Loại tài sản'!$A$1:$D$135,3,0))</f>
      </c>
      <c r="AA1209" s="4">
        <f>IF(A1209="","",VLOOKUP(A1209,'Loại tài sản'!$A$1:$D$135,4,0))</f>
      </c>
    </row>
    <row r="1210" spans="1:27" ht="12.75">
      <c r="A1210" s="2"/>
      <c r="B1210" s="4">
        <f>IF(ISNA(VLOOKUP(A1210,'Loại tài sản'!$A$2:$D$135,2,0)),"",VLOOKUP(A1210,'Loại tài sản'!$A$2:$D$135,2,0))</f>
      </c>
      <c r="Z1210" s="4">
        <f>IF(A1210="","",VLOOKUP(A1210,'Loại tài sản'!$A$1:$D$135,3,0))</f>
      </c>
      <c r="AA1210" s="4">
        <f>IF(A1210="","",VLOOKUP(A1210,'Loại tài sản'!$A$1:$D$135,4,0))</f>
      </c>
    </row>
    <row r="1211" spans="1:27" ht="12.75">
      <c r="A1211" s="2"/>
      <c r="B1211" s="4">
        <f>IF(ISNA(VLOOKUP(A1211,'Loại tài sản'!$A$2:$D$135,2,0)),"",VLOOKUP(A1211,'Loại tài sản'!$A$2:$D$135,2,0))</f>
      </c>
      <c r="Z1211" s="4">
        <f>IF(A1211="","",VLOOKUP(A1211,'Loại tài sản'!$A$1:$D$135,3,0))</f>
      </c>
      <c r="AA1211" s="4">
        <f>IF(A1211="","",VLOOKUP(A1211,'Loại tài sản'!$A$1:$D$135,4,0))</f>
      </c>
    </row>
    <row r="1212" spans="1:27" ht="12.75">
      <c r="A1212" s="2"/>
      <c r="B1212" s="4">
        <f>IF(ISNA(VLOOKUP(A1212,'Loại tài sản'!$A$2:$D$135,2,0)),"",VLOOKUP(A1212,'Loại tài sản'!$A$2:$D$135,2,0))</f>
      </c>
      <c r="Z1212" s="4">
        <f>IF(A1212="","",VLOOKUP(A1212,'Loại tài sản'!$A$1:$D$135,3,0))</f>
      </c>
      <c r="AA1212" s="4">
        <f>IF(A1212="","",VLOOKUP(A1212,'Loại tài sản'!$A$1:$D$135,4,0))</f>
      </c>
    </row>
    <row r="1213" spans="1:27" ht="12.75">
      <c r="A1213" s="2"/>
      <c r="B1213" s="4">
        <f>IF(ISNA(VLOOKUP(A1213,'Loại tài sản'!$A$2:$D$135,2,0)),"",VLOOKUP(A1213,'Loại tài sản'!$A$2:$D$135,2,0))</f>
      </c>
      <c r="Z1213" s="4">
        <f>IF(A1213="","",VLOOKUP(A1213,'Loại tài sản'!$A$1:$D$135,3,0))</f>
      </c>
      <c r="AA1213" s="4">
        <f>IF(A1213="","",VLOOKUP(A1213,'Loại tài sản'!$A$1:$D$135,4,0))</f>
      </c>
    </row>
    <row r="1214" spans="1:27" ht="12.75">
      <c r="A1214" s="2"/>
      <c r="B1214" s="4">
        <f>IF(ISNA(VLOOKUP(A1214,'Loại tài sản'!$A$2:$D$135,2,0)),"",VLOOKUP(A1214,'Loại tài sản'!$A$2:$D$135,2,0))</f>
      </c>
      <c r="Z1214" s="4">
        <f>IF(A1214="","",VLOOKUP(A1214,'Loại tài sản'!$A$1:$D$135,3,0))</f>
      </c>
      <c r="AA1214" s="4">
        <f>IF(A1214="","",VLOOKUP(A1214,'Loại tài sản'!$A$1:$D$135,4,0))</f>
      </c>
    </row>
    <row r="1215" spans="1:27" ht="12.75">
      <c r="A1215" s="2"/>
      <c r="B1215" s="4">
        <f>IF(ISNA(VLOOKUP(A1215,'Loại tài sản'!$A$2:$D$135,2,0)),"",VLOOKUP(A1215,'Loại tài sản'!$A$2:$D$135,2,0))</f>
      </c>
      <c r="Z1215" s="4">
        <f>IF(A1215="","",VLOOKUP(A1215,'Loại tài sản'!$A$1:$D$135,3,0))</f>
      </c>
      <c r="AA1215" s="4">
        <f>IF(A1215="","",VLOOKUP(A1215,'Loại tài sản'!$A$1:$D$135,4,0))</f>
      </c>
    </row>
    <row r="1216" spans="1:27" ht="12.75">
      <c r="A1216" s="2"/>
      <c r="B1216" s="4">
        <f>IF(ISNA(VLOOKUP(A1216,'Loại tài sản'!$A$2:$D$135,2,0)),"",VLOOKUP(A1216,'Loại tài sản'!$A$2:$D$135,2,0))</f>
      </c>
      <c r="Z1216" s="4">
        <f>IF(A1216="","",VLOOKUP(A1216,'Loại tài sản'!$A$1:$D$135,3,0))</f>
      </c>
      <c r="AA1216" s="4">
        <f>IF(A1216="","",VLOOKUP(A1216,'Loại tài sản'!$A$1:$D$135,4,0))</f>
      </c>
    </row>
    <row r="1217" spans="1:27" ht="12.75">
      <c r="A1217" s="2"/>
      <c r="B1217" s="4">
        <f>IF(ISNA(VLOOKUP(A1217,'Loại tài sản'!$A$2:$D$135,2,0)),"",VLOOKUP(A1217,'Loại tài sản'!$A$2:$D$135,2,0))</f>
      </c>
      <c r="Z1217" s="4">
        <f>IF(A1217="","",VLOOKUP(A1217,'Loại tài sản'!$A$1:$D$135,3,0))</f>
      </c>
      <c r="AA1217" s="4">
        <f>IF(A1217="","",VLOOKUP(A1217,'Loại tài sản'!$A$1:$D$135,4,0))</f>
      </c>
    </row>
    <row r="1218" spans="1:27" ht="12.75">
      <c r="A1218" s="2"/>
      <c r="B1218" s="4">
        <f>IF(ISNA(VLOOKUP(A1218,'Loại tài sản'!$A$2:$D$135,2,0)),"",VLOOKUP(A1218,'Loại tài sản'!$A$2:$D$135,2,0))</f>
      </c>
      <c r="Z1218" s="4">
        <f>IF(A1218="","",VLOOKUP(A1218,'Loại tài sản'!$A$1:$D$135,3,0))</f>
      </c>
      <c r="AA1218" s="4">
        <f>IF(A1218="","",VLOOKUP(A1218,'Loại tài sản'!$A$1:$D$135,4,0))</f>
      </c>
    </row>
    <row r="1219" spans="1:27" ht="12.75">
      <c r="A1219" s="2"/>
      <c r="B1219" s="4">
        <f>IF(ISNA(VLOOKUP(A1219,'Loại tài sản'!$A$2:$D$135,2,0)),"",VLOOKUP(A1219,'Loại tài sản'!$A$2:$D$135,2,0))</f>
      </c>
      <c r="Z1219" s="4">
        <f>IF(A1219="","",VLOOKUP(A1219,'Loại tài sản'!$A$1:$D$135,3,0))</f>
      </c>
      <c r="AA1219" s="4">
        <f>IF(A1219="","",VLOOKUP(A1219,'Loại tài sản'!$A$1:$D$135,4,0))</f>
      </c>
    </row>
    <row r="1220" spans="1:27" ht="12.75">
      <c r="A1220" s="2"/>
      <c r="B1220" s="4">
        <f>IF(ISNA(VLOOKUP(A1220,'Loại tài sản'!$A$2:$D$135,2,0)),"",VLOOKUP(A1220,'Loại tài sản'!$A$2:$D$135,2,0))</f>
      </c>
      <c r="Z1220" s="4">
        <f>IF(A1220="","",VLOOKUP(A1220,'Loại tài sản'!$A$1:$D$135,3,0))</f>
      </c>
      <c r="AA1220" s="4">
        <f>IF(A1220="","",VLOOKUP(A1220,'Loại tài sản'!$A$1:$D$135,4,0))</f>
      </c>
    </row>
    <row r="1221" spans="1:27" ht="12.75">
      <c r="A1221" s="2"/>
      <c r="B1221" s="4">
        <f>IF(ISNA(VLOOKUP(A1221,'Loại tài sản'!$A$2:$D$135,2,0)),"",VLOOKUP(A1221,'Loại tài sản'!$A$2:$D$135,2,0))</f>
      </c>
      <c r="Z1221" s="4">
        <f>IF(A1221="","",VLOOKUP(A1221,'Loại tài sản'!$A$1:$D$135,3,0))</f>
      </c>
      <c r="AA1221" s="4">
        <f>IF(A1221="","",VLOOKUP(A1221,'Loại tài sản'!$A$1:$D$135,4,0))</f>
      </c>
    </row>
    <row r="1222" spans="1:27" ht="12.75">
      <c r="A1222" s="2"/>
      <c r="B1222" s="4">
        <f>IF(ISNA(VLOOKUP(A1222,'Loại tài sản'!$A$2:$D$135,2,0)),"",VLOOKUP(A1222,'Loại tài sản'!$A$2:$D$135,2,0))</f>
      </c>
      <c r="Z1222" s="4">
        <f>IF(A1222="","",VLOOKUP(A1222,'Loại tài sản'!$A$1:$D$135,3,0))</f>
      </c>
      <c r="AA1222" s="4">
        <f>IF(A1222="","",VLOOKUP(A1222,'Loại tài sản'!$A$1:$D$135,4,0))</f>
      </c>
    </row>
    <row r="1223" spans="1:27" ht="12.75">
      <c r="A1223" s="2"/>
      <c r="B1223" s="4">
        <f>IF(ISNA(VLOOKUP(A1223,'Loại tài sản'!$A$2:$D$135,2,0)),"",VLOOKUP(A1223,'Loại tài sản'!$A$2:$D$135,2,0))</f>
      </c>
      <c r="Z1223" s="4">
        <f>IF(A1223="","",VLOOKUP(A1223,'Loại tài sản'!$A$1:$D$135,3,0))</f>
      </c>
      <c r="AA1223" s="4">
        <f>IF(A1223="","",VLOOKUP(A1223,'Loại tài sản'!$A$1:$D$135,4,0))</f>
      </c>
    </row>
    <row r="1224" spans="1:27" ht="12.75">
      <c r="A1224" s="2"/>
      <c r="B1224" s="4">
        <f>IF(ISNA(VLOOKUP(A1224,'Loại tài sản'!$A$2:$D$135,2,0)),"",VLOOKUP(A1224,'Loại tài sản'!$A$2:$D$135,2,0))</f>
      </c>
      <c r="Z1224" s="4">
        <f>IF(A1224="","",VLOOKUP(A1224,'Loại tài sản'!$A$1:$D$135,3,0))</f>
      </c>
      <c r="AA1224" s="4">
        <f>IF(A1224="","",VLOOKUP(A1224,'Loại tài sản'!$A$1:$D$135,4,0))</f>
      </c>
    </row>
    <row r="1225" spans="1:27" ht="12.75">
      <c r="A1225" s="2"/>
      <c r="B1225" s="4">
        <f>IF(ISNA(VLOOKUP(A1225,'Loại tài sản'!$A$2:$D$135,2,0)),"",VLOOKUP(A1225,'Loại tài sản'!$A$2:$D$135,2,0))</f>
      </c>
      <c r="Z1225" s="4">
        <f>IF(A1225="","",VLOOKUP(A1225,'Loại tài sản'!$A$1:$D$135,3,0))</f>
      </c>
      <c r="AA1225" s="4">
        <f>IF(A1225="","",VLOOKUP(A1225,'Loại tài sản'!$A$1:$D$135,4,0))</f>
      </c>
    </row>
    <row r="1226" spans="1:27" ht="12.75">
      <c r="A1226" s="2"/>
      <c r="B1226" s="4">
        <f>IF(ISNA(VLOOKUP(A1226,'Loại tài sản'!$A$2:$D$135,2,0)),"",VLOOKUP(A1226,'Loại tài sản'!$A$2:$D$135,2,0))</f>
      </c>
      <c r="Z1226" s="4">
        <f>IF(A1226="","",VLOOKUP(A1226,'Loại tài sản'!$A$1:$D$135,3,0))</f>
      </c>
      <c r="AA1226" s="4">
        <f>IF(A1226="","",VLOOKUP(A1226,'Loại tài sản'!$A$1:$D$135,4,0))</f>
      </c>
    </row>
    <row r="1227" spans="1:27" ht="12.75">
      <c r="A1227" s="2"/>
      <c r="B1227" s="4">
        <f>IF(ISNA(VLOOKUP(A1227,'Loại tài sản'!$A$2:$D$135,2,0)),"",VLOOKUP(A1227,'Loại tài sản'!$A$2:$D$135,2,0))</f>
      </c>
      <c r="Z1227" s="4">
        <f>IF(A1227="","",VLOOKUP(A1227,'Loại tài sản'!$A$1:$D$135,3,0))</f>
      </c>
      <c r="AA1227" s="4">
        <f>IF(A1227="","",VLOOKUP(A1227,'Loại tài sản'!$A$1:$D$135,4,0))</f>
      </c>
    </row>
    <row r="1228" spans="1:27" ht="12.75">
      <c r="A1228" s="2"/>
      <c r="B1228" s="4">
        <f>IF(ISNA(VLOOKUP(A1228,'Loại tài sản'!$A$2:$D$135,2,0)),"",VLOOKUP(A1228,'Loại tài sản'!$A$2:$D$135,2,0))</f>
      </c>
      <c r="Z1228" s="4">
        <f>IF(A1228="","",VLOOKUP(A1228,'Loại tài sản'!$A$1:$D$135,3,0))</f>
      </c>
      <c r="AA1228" s="4">
        <f>IF(A1228="","",VLOOKUP(A1228,'Loại tài sản'!$A$1:$D$135,4,0))</f>
      </c>
    </row>
    <row r="1229" spans="1:27" ht="12.75">
      <c r="A1229" s="2"/>
      <c r="B1229" s="4">
        <f>IF(ISNA(VLOOKUP(A1229,'Loại tài sản'!$A$2:$D$135,2,0)),"",VLOOKUP(A1229,'Loại tài sản'!$A$2:$D$135,2,0))</f>
      </c>
      <c r="Z1229" s="4">
        <f>IF(A1229="","",VLOOKUP(A1229,'Loại tài sản'!$A$1:$D$135,3,0))</f>
      </c>
      <c r="AA1229" s="4">
        <f>IF(A1229="","",VLOOKUP(A1229,'Loại tài sản'!$A$1:$D$135,4,0))</f>
      </c>
    </row>
    <row r="1230" spans="1:27" ht="12.75">
      <c r="A1230" s="2"/>
      <c r="B1230" s="4">
        <f>IF(ISNA(VLOOKUP(A1230,'Loại tài sản'!$A$2:$D$135,2,0)),"",VLOOKUP(A1230,'Loại tài sản'!$A$2:$D$135,2,0))</f>
      </c>
      <c r="Z1230" s="4">
        <f>IF(A1230="","",VLOOKUP(A1230,'Loại tài sản'!$A$1:$D$135,3,0))</f>
      </c>
      <c r="AA1230" s="4">
        <f>IF(A1230="","",VLOOKUP(A1230,'Loại tài sản'!$A$1:$D$135,4,0))</f>
      </c>
    </row>
    <row r="1231" spans="1:27" ht="12.75">
      <c r="A1231" s="2"/>
      <c r="B1231" s="4">
        <f>IF(ISNA(VLOOKUP(A1231,'Loại tài sản'!$A$2:$D$135,2,0)),"",VLOOKUP(A1231,'Loại tài sản'!$A$2:$D$135,2,0))</f>
      </c>
      <c r="Z1231" s="4">
        <f>IF(A1231="","",VLOOKUP(A1231,'Loại tài sản'!$A$1:$D$135,3,0))</f>
      </c>
      <c r="AA1231" s="4">
        <f>IF(A1231="","",VLOOKUP(A1231,'Loại tài sản'!$A$1:$D$135,4,0))</f>
      </c>
    </row>
    <row r="1232" spans="1:27" ht="12.75">
      <c r="A1232" s="2"/>
      <c r="B1232" s="4">
        <f>IF(ISNA(VLOOKUP(A1232,'Loại tài sản'!$A$2:$D$135,2,0)),"",VLOOKUP(A1232,'Loại tài sản'!$A$2:$D$135,2,0))</f>
      </c>
      <c r="Z1232" s="4">
        <f>IF(A1232="","",VLOOKUP(A1232,'Loại tài sản'!$A$1:$D$135,3,0))</f>
      </c>
      <c r="AA1232" s="4">
        <f>IF(A1232="","",VLOOKUP(A1232,'Loại tài sản'!$A$1:$D$135,4,0))</f>
      </c>
    </row>
    <row r="1233" spans="1:27" ht="12.75">
      <c r="A1233" s="2"/>
      <c r="B1233" s="4">
        <f>IF(ISNA(VLOOKUP(A1233,'Loại tài sản'!$A$2:$D$135,2,0)),"",VLOOKUP(A1233,'Loại tài sản'!$A$2:$D$135,2,0))</f>
      </c>
      <c r="Z1233" s="4">
        <f>IF(A1233="","",VLOOKUP(A1233,'Loại tài sản'!$A$1:$D$135,3,0))</f>
      </c>
      <c r="AA1233" s="4">
        <f>IF(A1233="","",VLOOKUP(A1233,'Loại tài sản'!$A$1:$D$135,4,0))</f>
      </c>
    </row>
    <row r="1234" spans="1:27" ht="12.75">
      <c r="A1234" s="2"/>
      <c r="B1234" s="4">
        <f>IF(ISNA(VLOOKUP(A1234,'Loại tài sản'!$A$2:$D$135,2,0)),"",VLOOKUP(A1234,'Loại tài sản'!$A$2:$D$135,2,0))</f>
      </c>
      <c r="Z1234" s="4">
        <f>IF(A1234="","",VLOOKUP(A1234,'Loại tài sản'!$A$1:$D$135,3,0))</f>
      </c>
      <c r="AA1234" s="4">
        <f>IF(A1234="","",VLOOKUP(A1234,'Loại tài sản'!$A$1:$D$135,4,0))</f>
      </c>
    </row>
    <row r="1235" spans="1:27" ht="12.75">
      <c r="A1235" s="2"/>
      <c r="B1235" s="4">
        <f>IF(ISNA(VLOOKUP(A1235,'Loại tài sản'!$A$2:$D$135,2,0)),"",VLOOKUP(A1235,'Loại tài sản'!$A$2:$D$135,2,0))</f>
      </c>
      <c r="Z1235" s="4">
        <f>IF(A1235="","",VLOOKUP(A1235,'Loại tài sản'!$A$1:$D$135,3,0))</f>
      </c>
      <c r="AA1235" s="4">
        <f>IF(A1235="","",VLOOKUP(A1235,'Loại tài sản'!$A$1:$D$135,4,0))</f>
      </c>
    </row>
    <row r="1236" spans="1:27" ht="12.75">
      <c r="A1236" s="2"/>
      <c r="B1236" s="4">
        <f>IF(ISNA(VLOOKUP(A1236,'Loại tài sản'!$A$2:$D$135,2,0)),"",VLOOKUP(A1236,'Loại tài sản'!$A$2:$D$135,2,0))</f>
      </c>
      <c r="Z1236" s="4">
        <f>IF(A1236="","",VLOOKUP(A1236,'Loại tài sản'!$A$1:$D$135,3,0))</f>
      </c>
      <c r="AA1236" s="4">
        <f>IF(A1236="","",VLOOKUP(A1236,'Loại tài sản'!$A$1:$D$135,4,0))</f>
      </c>
    </row>
    <row r="1237" spans="1:27" ht="12.75">
      <c r="A1237" s="2"/>
      <c r="B1237" s="4">
        <f>IF(ISNA(VLOOKUP(A1237,'Loại tài sản'!$A$2:$D$135,2,0)),"",VLOOKUP(A1237,'Loại tài sản'!$A$2:$D$135,2,0))</f>
      </c>
      <c r="Z1237" s="4">
        <f>IF(A1237="","",VLOOKUP(A1237,'Loại tài sản'!$A$1:$D$135,3,0))</f>
      </c>
      <c r="AA1237" s="4">
        <f>IF(A1237="","",VLOOKUP(A1237,'Loại tài sản'!$A$1:$D$135,4,0))</f>
      </c>
    </row>
    <row r="1238" spans="1:27" ht="12.75">
      <c r="A1238" s="2"/>
      <c r="B1238" s="4">
        <f>IF(ISNA(VLOOKUP(A1238,'Loại tài sản'!$A$2:$D$135,2,0)),"",VLOOKUP(A1238,'Loại tài sản'!$A$2:$D$135,2,0))</f>
      </c>
      <c r="Z1238" s="4">
        <f>IF(A1238="","",VLOOKUP(A1238,'Loại tài sản'!$A$1:$D$135,3,0))</f>
      </c>
      <c r="AA1238" s="4">
        <f>IF(A1238="","",VLOOKUP(A1238,'Loại tài sản'!$A$1:$D$135,4,0))</f>
      </c>
    </row>
    <row r="1239" spans="1:27" ht="12.75">
      <c r="A1239" s="2"/>
      <c r="B1239" s="4">
        <f>IF(ISNA(VLOOKUP(A1239,'Loại tài sản'!$A$2:$D$135,2,0)),"",VLOOKUP(A1239,'Loại tài sản'!$A$2:$D$135,2,0))</f>
      </c>
      <c r="Z1239" s="4">
        <f>IF(A1239="","",VLOOKUP(A1239,'Loại tài sản'!$A$1:$D$135,3,0))</f>
      </c>
      <c r="AA1239" s="4">
        <f>IF(A1239="","",VLOOKUP(A1239,'Loại tài sản'!$A$1:$D$135,4,0))</f>
      </c>
    </row>
    <row r="1240" spans="1:27" ht="12.75">
      <c r="A1240" s="2"/>
      <c r="B1240" s="4">
        <f>IF(ISNA(VLOOKUP(A1240,'Loại tài sản'!$A$2:$D$135,2,0)),"",VLOOKUP(A1240,'Loại tài sản'!$A$2:$D$135,2,0))</f>
      </c>
      <c r="Z1240" s="4">
        <f>IF(A1240="","",VLOOKUP(A1240,'Loại tài sản'!$A$1:$D$135,3,0))</f>
      </c>
      <c r="AA1240" s="4">
        <f>IF(A1240="","",VLOOKUP(A1240,'Loại tài sản'!$A$1:$D$135,4,0))</f>
      </c>
    </row>
    <row r="1241" spans="1:27" ht="12.75">
      <c r="A1241" s="2"/>
      <c r="B1241" s="4">
        <f>IF(ISNA(VLOOKUP(A1241,'Loại tài sản'!$A$2:$D$135,2,0)),"",VLOOKUP(A1241,'Loại tài sản'!$A$2:$D$135,2,0))</f>
      </c>
      <c r="Z1241" s="4">
        <f>IF(A1241="","",VLOOKUP(A1241,'Loại tài sản'!$A$1:$D$135,3,0))</f>
      </c>
      <c r="AA1241" s="4">
        <f>IF(A1241="","",VLOOKUP(A1241,'Loại tài sản'!$A$1:$D$135,4,0))</f>
      </c>
    </row>
    <row r="1242" spans="1:27" ht="12.75">
      <c r="A1242" s="2"/>
      <c r="B1242" s="4">
        <f>IF(ISNA(VLOOKUP(A1242,'Loại tài sản'!$A$2:$D$135,2,0)),"",VLOOKUP(A1242,'Loại tài sản'!$A$2:$D$135,2,0))</f>
      </c>
      <c r="Z1242" s="4">
        <f>IF(A1242="","",VLOOKUP(A1242,'Loại tài sản'!$A$1:$D$135,3,0))</f>
      </c>
      <c r="AA1242" s="4">
        <f>IF(A1242="","",VLOOKUP(A1242,'Loại tài sản'!$A$1:$D$135,4,0))</f>
      </c>
    </row>
    <row r="1243" spans="1:27" ht="12.75">
      <c r="A1243" s="2"/>
      <c r="B1243" s="4">
        <f>IF(ISNA(VLOOKUP(A1243,'Loại tài sản'!$A$2:$D$135,2,0)),"",VLOOKUP(A1243,'Loại tài sản'!$A$2:$D$135,2,0))</f>
      </c>
      <c r="Z1243" s="4">
        <f>IF(A1243="","",VLOOKUP(A1243,'Loại tài sản'!$A$1:$D$135,3,0))</f>
      </c>
      <c r="AA1243" s="4">
        <f>IF(A1243="","",VLOOKUP(A1243,'Loại tài sản'!$A$1:$D$135,4,0))</f>
      </c>
    </row>
    <row r="1244" spans="1:27" ht="12.75">
      <c r="A1244" s="2"/>
      <c r="B1244" s="4">
        <f>IF(ISNA(VLOOKUP(A1244,'Loại tài sản'!$A$2:$D$135,2,0)),"",VLOOKUP(A1244,'Loại tài sản'!$A$2:$D$135,2,0))</f>
      </c>
      <c r="Z1244" s="4">
        <f>IF(A1244="","",VLOOKUP(A1244,'Loại tài sản'!$A$1:$D$135,3,0))</f>
      </c>
      <c r="AA1244" s="4">
        <f>IF(A1244="","",VLOOKUP(A1244,'Loại tài sản'!$A$1:$D$135,4,0))</f>
      </c>
    </row>
    <row r="1245" spans="1:27" ht="12.75">
      <c r="A1245" s="2"/>
      <c r="B1245" s="4">
        <f>IF(ISNA(VLOOKUP(A1245,'Loại tài sản'!$A$2:$D$135,2,0)),"",VLOOKUP(A1245,'Loại tài sản'!$A$2:$D$135,2,0))</f>
      </c>
      <c r="Z1245" s="4">
        <f>IF(A1245="","",VLOOKUP(A1245,'Loại tài sản'!$A$1:$D$135,3,0))</f>
      </c>
      <c r="AA1245" s="4">
        <f>IF(A1245="","",VLOOKUP(A1245,'Loại tài sản'!$A$1:$D$135,4,0))</f>
      </c>
    </row>
    <row r="1246" spans="1:27" ht="12.75">
      <c r="A1246" s="2"/>
      <c r="B1246" s="4">
        <f>IF(ISNA(VLOOKUP(A1246,'Loại tài sản'!$A$2:$D$135,2,0)),"",VLOOKUP(A1246,'Loại tài sản'!$A$2:$D$135,2,0))</f>
      </c>
      <c r="Z1246" s="4">
        <f>IF(A1246="","",VLOOKUP(A1246,'Loại tài sản'!$A$1:$D$135,3,0))</f>
      </c>
      <c r="AA1246" s="4">
        <f>IF(A1246="","",VLOOKUP(A1246,'Loại tài sản'!$A$1:$D$135,4,0))</f>
      </c>
    </row>
    <row r="1247" spans="1:27" ht="12.75">
      <c r="A1247" s="2"/>
      <c r="B1247" s="4">
        <f>IF(ISNA(VLOOKUP(A1247,'Loại tài sản'!$A$2:$D$135,2,0)),"",VLOOKUP(A1247,'Loại tài sản'!$A$2:$D$135,2,0))</f>
      </c>
      <c r="Z1247" s="4">
        <f>IF(A1247="","",VLOOKUP(A1247,'Loại tài sản'!$A$1:$D$135,3,0))</f>
      </c>
      <c r="AA1247" s="4">
        <f>IF(A1247="","",VLOOKUP(A1247,'Loại tài sản'!$A$1:$D$135,4,0))</f>
      </c>
    </row>
    <row r="1248" spans="1:27" ht="12.75">
      <c r="A1248" s="2"/>
      <c r="B1248" s="4">
        <f>IF(ISNA(VLOOKUP(A1248,'Loại tài sản'!$A$2:$D$135,2,0)),"",VLOOKUP(A1248,'Loại tài sản'!$A$2:$D$135,2,0))</f>
      </c>
      <c r="Z1248" s="4">
        <f>IF(A1248="","",VLOOKUP(A1248,'Loại tài sản'!$A$1:$D$135,3,0))</f>
      </c>
      <c r="AA1248" s="4">
        <f>IF(A1248="","",VLOOKUP(A1248,'Loại tài sản'!$A$1:$D$135,4,0))</f>
      </c>
    </row>
    <row r="1249" spans="1:27" ht="12.75">
      <c r="A1249" s="2"/>
      <c r="B1249" s="4">
        <f>IF(ISNA(VLOOKUP(A1249,'Loại tài sản'!$A$2:$D$135,2,0)),"",VLOOKUP(A1249,'Loại tài sản'!$A$2:$D$135,2,0))</f>
      </c>
      <c r="Z1249" s="4">
        <f>IF(A1249="","",VLOOKUP(A1249,'Loại tài sản'!$A$1:$D$135,3,0))</f>
      </c>
      <c r="AA1249" s="4">
        <f>IF(A1249="","",VLOOKUP(A1249,'Loại tài sản'!$A$1:$D$135,4,0))</f>
      </c>
    </row>
    <row r="1250" spans="1:27" ht="12.75">
      <c r="A1250" s="2"/>
      <c r="B1250" s="4">
        <f>IF(ISNA(VLOOKUP(A1250,'Loại tài sản'!$A$2:$D$135,2,0)),"",VLOOKUP(A1250,'Loại tài sản'!$A$2:$D$135,2,0))</f>
      </c>
      <c r="Z1250" s="4">
        <f>IF(A1250="","",VLOOKUP(A1250,'Loại tài sản'!$A$1:$D$135,3,0))</f>
      </c>
      <c r="AA1250" s="4">
        <f>IF(A1250="","",VLOOKUP(A1250,'Loại tài sản'!$A$1:$D$135,4,0))</f>
      </c>
    </row>
    <row r="1251" spans="1:27" ht="12.75">
      <c r="A1251" s="2"/>
      <c r="B1251" s="4">
        <f>IF(ISNA(VLOOKUP(A1251,'Loại tài sản'!$A$2:$D$135,2,0)),"",VLOOKUP(A1251,'Loại tài sản'!$A$2:$D$135,2,0))</f>
      </c>
      <c r="Z1251" s="4">
        <f>IF(A1251="","",VLOOKUP(A1251,'Loại tài sản'!$A$1:$D$135,3,0))</f>
      </c>
      <c r="AA1251" s="4">
        <f>IF(A1251="","",VLOOKUP(A1251,'Loại tài sản'!$A$1:$D$135,4,0))</f>
      </c>
    </row>
    <row r="1252" spans="1:27" ht="12.75">
      <c r="A1252" s="2"/>
      <c r="B1252" s="4">
        <f>IF(ISNA(VLOOKUP(A1252,'Loại tài sản'!$A$2:$D$135,2,0)),"",VLOOKUP(A1252,'Loại tài sản'!$A$2:$D$135,2,0))</f>
      </c>
      <c r="Z1252" s="4">
        <f>IF(A1252="","",VLOOKUP(A1252,'Loại tài sản'!$A$1:$D$135,3,0))</f>
      </c>
      <c r="AA1252" s="4">
        <f>IF(A1252="","",VLOOKUP(A1252,'Loại tài sản'!$A$1:$D$135,4,0))</f>
      </c>
    </row>
    <row r="1253" spans="1:27" ht="12.75">
      <c r="A1253" s="2"/>
      <c r="B1253" s="4">
        <f>IF(ISNA(VLOOKUP(A1253,'Loại tài sản'!$A$2:$D$135,2,0)),"",VLOOKUP(A1253,'Loại tài sản'!$A$2:$D$135,2,0))</f>
      </c>
      <c r="Z1253" s="4">
        <f>IF(A1253="","",VLOOKUP(A1253,'Loại tài sản'!$A$1:$D$135,3,0))</f>
      </c>
      <c r="AA1253" s="4">
        <f>IF(A1253="","",VLOOKUP(A1253,'Loại tài sản'!$A$1:$D$135,4,0))</f>
      </c>
    </row>
    <row r="1254" spans="1:27" ht="12.75">
      <c r="A1254" s="2"/>
      <c r="B1254" s="4">
        <f>IF(ISNA(VLOOKUP(A1254,'Loại tài sản'!$A$2:$D$135,2,0)),"",VLOOKUP(A1254,'Loại tài sản'!$A$2:$D$135,2,0))</f>
      </c>
      <c r="Z1254" s="4">
        <f>IF(A1254="","",VLOOKUP(A1254,'Loại tài sản'!$A$1:$D$135,3,0))</f>
      </c>
      <c r="AA1254" s="4">
        <f>IF(A1254="","",VLOOKUP(A1254,'Loại tài sản'!$A$1:$D$135,4,0))</f>
      </c>
    </row>
    <row r="1255" spans="1:27" ht="12.75">
      <c r="A1255" s="2"/>
      <c r="B1255" s="4">
        <f>IF(ISNA(VLOOKUP(A1255,'Loại tài sản'!$A$2:$D$135,2,0)),"",VLOOKUP(A1255,'Loại tài sản'!$A$2:$D$135,2,0))</f>
      </c>
      <c r="Z1255" s="4">
        <f>IF(A1255="","",VLOOKUP(A1255,'Loại tài sản'!$A$1:$D$135,3,0))</f>
      </c>
      <c r="AA1255" s="4">
        <f>IF(A1255="","",VLOOKUP(A1255,'Loại tài sản'!$A$1:$D$135,4,0))</f>
      </c>
    </row>
    <row r="1256" spans="1:27" ht="12.75">
      <c r="A1256" s="2"/>
      <c r="B1256" s="4">
        <f>IF(ISNA(VLOOKUP(A1256,'Loại tài sản'!$A$2:$D$135,2,0)),"",VLOOKUP(A1256,'Loại tài sản'!$A$2:$D$135,2,0))</f>
      </c>
      <c r="Z1256" s="4">
        <f>IF(A1256="","",VLOOKUP(A1256,'Loại tài sản'!$A$1:$D$135,3,0))</f>
      </c>
      <c r="AA1256" s="4">
        <f>IF(A1256="","",VLOOKUP(A1256,'Loại tài sản'!$A$1:$D$135,4,0))</f>
      </c>
    </row>
    <row r="1257" spans="1:27" ht="12.75">
      <c r="A1257" s="2"/>
      <c r="B1257" s="4">
        <f>IF(ISNA(VLOOKUP(A1257,'Loại tài sản'!$A$2:$D$135,2,0)),"",VLOOKUP(A1257,'Loại tài sản'!$A$2:$D$135,2,0))</f>
      </c>
      <c r="Z1257" s="4">
        <f>IF(A1257="","",VLOOKUP(A1257,'Loại tài sản'!$A$1:$D$135,3,0))</f>
      </c>
      <c r="AA1257" s="4">
        <f>IF(A1257="","",VLOOKUP(A1257,'Loại tài sản'!$A$1:$D$135,4,0))</f>
      </c>
    </row>
    <row r="1258" spans="1:27" ht="12.75">
      <c r="A1258" s="2"/>
      <c r="B1258" s="4">
        <f>IF(ISNA(VLOOKUP(A1258,'Loại tài sản'!$A$2:$D$135,2,0)),"",VLOOKUP(A1258,'Loại tài sản'!$A$2:$D$135,2,0))</f>
      </c>
      <c r="Z1258" s="4">
        <f>IF(A1258="","",VLOOKUP(A1258,'Loại tài sản'!$A$1:$D$135,3,0))</f>
      </c>
      <c r="AA1258" s="4">
        <f>IF(A1258="","",VLOOKUP(A1258,'Loại tài sản'!$A$1:$D$135,4,0))</f>
      </c>
    </row>
    <row r="1259" spans="1:27" ht="12.75">
      <c r="A1259" s="2"/>
      <c r="B1259" s="4">
        <f>IF(ISNA(VLOOKUP(A1259,'Loại tài sản'!$A$2:$D$135,2,0)),"",VLOOKUP(A1259,'Loại tài sản'!$A$2:$D$135,2,0))</f>
      </c>
      <c r="Z1259" s="4">
        <f>IF(A1259="","",VLOOKUP(A1259,'Loại tài sản'!$A$1:$D$135,3,0))</f>
      </c>
      <c r="AA1259" s="4">
        <f>IF(A1259="","",VLOOKUP(A1259,'Loại tài sản'!$A$1:$D$135,4,0))</f>
      </c>
    </row>
    <row r="1260" spans="1:27" ht="12.75">
      <c r="A1260" s="2"/>
      <c r="B1260" s="4">
        <f>IF(ISNA(VLOOKUP(A1260,'Loại tài sản'!$A$2:$D$135,2,0)),"",VLOOKUP(A1260,'Loại tài sản'!$A$2:$D$135,2,0))</f>
      </c>
      <c r="Z1260" s="4">
        <f>IF(A1260="","",VLOOKUP(A1260,'Loại tài sản'!$A$1:$D$135,3,0))</f>
      </c>
      <c r="AA1260" s="4">
        <f>IF(A1260="","",VLOOKUP(A1260,'Loại tài sản'!$A$1:$D$135,4,0))</f>
      </c>
    </row>
    <row r="1261" spans="1:27" ht="12.75">
      <c r="A1261" s="2"/>
      <c r="B1261" s="4">
        <f>IF(ISNA(VLOOKUP(A1261,'Loại tài sản'!$A$2:$D$135,2,0)),"",VLOOKUP(A1261,'Loại tài sản'!$A$2:$D$135,2,0))</f>
      </c>
      <c r="Z1261" s="4">
        <f>IF(A1261="","",VLOOKUP(A1261,'Loại tài sản'!$A$1:$D$135,3,0))</f>
      </c>
      <c r="AA1261" s="4">
        <f>IF(A1261="","",VLOOKUP(A1261,'Loại tài sản'!$A$1:$D$135,4,0))</f>
      </c>
    </row>
    <row r="1262" spans="1:27" ht="12.75">
      <c r="A1262" s="2"/>
      <c r="B1262" s="4">
        <f>IF(ISNA(VLOOKUP(A1262,'Loại tài sản'!$A$2:$D$135,2,0)),"",VLOOKUP(A1262,'Loại tài sản'!$A$2:$D$135,2,0))</f>
      </c>
      <c r="Z1262" s="4">
        <f>IF(A1262="","",VLOOKUP(A1262,'Loại tài sản'!$A$1:$D$135,3,0))</f>
      </c>
      <c r="AA1262" s="4">
        <f>IF(A1262="","",VLOOKUP(A1262,'Loại tài sản'!$A$1:$D$135,4,0))</f>
      </c>
    </row>
    <row r="1263" spans="1:27" ht="12.75">
      <c r="A1263" s="2"/>
      <c r="B1263" s="4">
        <f>IF(ISNA(VLOOKUP(A1263,'Loại tài sản'!$A$2:$D$135,2,0)),"",VLOOKUP(A1263,'Loại tài sản'!$A$2:$D$135,2,0))</f>
      </c>
      <c r="Z1263" s="4">
        <f>IF(A1263="","",VLOOKUP(A1263,'Loại tài sản'!$A$1:$D$135,3,0))</f>
      </c>
      <c r="AA1263" s="4">
        <f>IF(A1263="","",VLOOKUP(A1263,'Loại tài sản'!$A$1:$D$135,4,0))</f>
      </c>
    </row>
    <row r="1264" spans="1:27" ht="12.75">
      <c r="A1264" s="2"/>
      <c r="B1264" s="4">
        <f>IF(ISNA(VLOOKUP(A1264,'Loại tài sản'!$A$2:$D$135,2,0)),"",VLOOKUP(A1264,'Loại tài sản'!$A$2:$D$135,2,0))</f>
      </c>
      <c r="Z1264" s="4">
        <f>IF(A1264="","",VLOOKUP(A1264,'Loại tài sản'!$A$1:$D$135,3,0))</f>
      </c>
      <c r="AA1264" s="4">
        <f>IF(A1264="","",VLOOKUP(A1264,'Loại tài sản'!$A$1:$D$135,4,0))</f>
      </c>
    </row>
    <row r="1265" spans="1:27" ht="12.75">
      <c r="A1265" s="2"/>
      <c r="B1265" s="4">
        <f>IF(ISNA(VLOOKUP(A1265,'Loại tài sản'!$A$2:$D$135,2,0)),"",VLOOKUP(A1265,'Loại tài sản'!$A$2:$D$135,2,0))</f>
      </c>
      <c r="Z1265" s="4">
        <f>IF(A1265="","",VLOOKUP(A1265,'Loại tài sản'!$A$1:$D$135,3,0))</f>
      </c>
      <c r="AA1265" s="4">
        <f>IF(A1265="","",VLOOKUP(A1265,'Loại tài sản'!$A$1:$D$135,4,0))</f>
      </c>
    </row>
    <row r="1266" spans="1:27" ht="12.75">
      <c r="A1266" s="2"/>
      <c r="B1266" s="4">
        <f>IF(ISNA(VLOOKUP(A1266,'Loại tài sản'!$A$2:$D$135,2,0)),"",VLOOKUP(A1266,'Loại tài sản'!$A$2:$D$135,2,0))</f>
      </c>
      <c r="Z1266" s="4">
        <f>IF(A1266="","",VLOOKUP(A1266,'Loại tài sản'!$A$1:$D$135,3,0))</f>
      </c>
      <c r="AA1266" s="4">
        <f>IF(A1266="","",VLOOKUP(A1266,'Loại tài sản'!$A$1:$D$135,4,0))</f>
      </c>
    </row>
    <row r="1267" spans="1:27" ht="12.75">
      <c r="A1267" s="2"/>
      <c r="B1267" s="4">
        <f>IF(ISNA(VLOOKUP(A1267,'Loại tài sản'!$A$2:$D$135,2,0)),"",VLOOKUP(A1267,'Loại tài sản'!$A$2:$D$135,2,0))</f>
      </c>
      <c r="Z1267" s="4">
        <f>IF(A1267="","",VLOOKUP(A1267,'Loại tài sản'!$A$1:$D$135,3,0))</f>
      </c>
      <c r="AA1267" s="4">
        <f>IF(A1267="","",VLOOKUP(A1267,'Loại tài sản'!$A$1:$D$135,4,0))</f>
      </c>
    </row>
    <row r="1268" spans="1:27" ht="12.75">
      <c r="A1268" s="2"/>
      <c r="B1268" s="4">
        <f>IF(ISNA(VLOOKUP(A1268,'Loại tài sản'!$A$2:$D$135,2,0)),"",VLOOKUP(A1268,'Loại tài sản'!$A$2:$D$135,2,0))</f>
      </c>
      <c r="Z1268" s="4">
        <f>IF(A1268="","",VLOOKUP(A1268,'Loại tài sản'!$A$1:$D$135,3,0))</f>
      </c>
      <c r="AA1268" s="4">
        <f>IF(A1268="","",VLOOKUP(A1268,'Loại tài sản'!$A$1:$D$135,4,0))</f>
      </c>
    </row>
    <row r="1269" spans="1:27" ht="12.75">
      <c r="A1269" s="2"/>
      <c r="B1269" s="4">
        <f>IF(ISNA(VLOOKUP(A1269,'Loại tài sản'!$A$2:$D$135,2,0)),"",VLOOKUP(A1269,'Loại tài sản'!$A$2:$D$135,2,0))</f>
      </c>
      <c r="Z1269" s="4">
        <f>IF(A1269="","",VLOOKUP(A1269,'Loại tài sản'!$A$1:$D$135,3,0))</f>
      </c>
      <c r="AA1269" s="4">
        <f>IF(A1269="","",VLOOKUP(A1269,'Loại tài sản'!$A$1:$D$135,4,0))</f>
      </c>
    </row>
    <row r="1270" spans="1:27" ht="12.75">
      <c r="A1270" s="2"/>
      <c r="B1270" s="4">
        <f>IF(ISNA(VLOOKUP(A1270,'Loại tài sản'!$A$2:$D$135,2,0)),"",VLOOKUP(A1270,'Loại tài sản'!$A$2:$D$135,2,0))</f>
      </c>
      <c r="Z1270" s="4">
        <f>IF(A1270="","",VLOOKUP(A1270,'Loại tài sản'!$A$1:$D$135,3,0))</f>
      </c>
      <c r="AA1270" s="4">
        <f>IF(A1270="","",VLOOKUP(A1270,'Loại tài sản'!$A$1:$D$135,4,0))</f>
      </c>
    </row>
    <row r="1271" spans="1:27" ht="12.75">
      <c r="A1271" s="2"/>
      <c r="B1271" s="4">
        <f>IF(ISNA(VLOOKUP(A1271,'Loại tài sản'!$A$2:$D$135,2,0)),"",VLOOKUP(A1271,'Loại tài sản'!$A$2:$D$135,2,0))</f>
      </c>
      <c r="Z1271" s="4">
        <f>IF(A1271="","",VLOOKUP(A1271,'Loại tài sản'!$A$1:$D$135,3,0))</f>
      </c>
      <c r="AA1271" s="4">
        <f>IF(A1271="","",VLOOKUP(A1271,'Loại tài sản'!$A$1:$D$135,4,0))</f>
      </c>
    </row>
    <row r="1272" spans="1:27" ht="12.75">
      <c r="A1272" s="2"/>
      <c r="B1272" s="4">
        <f>IF(ISNA(VLOOKUP(A1272,'Loại tài sản'!$A$2:$D$135,2,0)),"",VLOOKUP(A1272,'Loại tài sản'!$A$2:$D$135,2,0))</f>
      </c>
      <c r="Z1272" s="4">
        <f>IF(A1272="","",VLOOKUP(A1272,'Loại tài sản'!$A$1:$D$135,3,0))</f>
      </c>
      <c r="AA1272" s="4">
        <f>IF(A1272="","",VLOOKUP(A1272,'Loại tài sản'!$A$1:$D$135,4,0))</f>
      </c>
    </row>
    <row r="1273" spans="1:27" ht="12.75">
      <c r="A1273" s="2"/>
      <c r="B1273" s="4">
        <f>IF(ISNA(VLOOKUP(A1273,'Loại tài sản'!$A$2:$D$135,2,0)),"",VLOOKUP(A1273,'Loại tài sản'!$A$2:$D$135,2,0))</f>
      </c>
      <c r="Z1273" s="4">
        <f>IF(A1273="","",VLOOKUP(A1273,'Loại tài sản'!$A$1:$D$135,3,0))</f>
      </c>
      <c r="AA1273" s="4">
        <f>IF(A1273="","",VLOOKUP(A1273,'Loại tài sản'!$A$1:$D$135,4,0))</f>
      </c>
    </row>
    <row r="1274" spans="1:27" ht="12.75">
      <c r="A1274" s="2"/>
      <c r="B1274" s="4">
        <f>IF(ISNA(VLOOKUP(A1274,'Loại tài sản'!$A$2:$D$135,2,0)),"",VLOOKUP(A1274,'Loại tài sản'!$A$2:$D$135,2,0))</f>
      </c>
      <c r="Z1274" s="4">
        <f>IF(A1274="","",VLOOKUP(A1274,'Loại tài sản'!$A$1:$D$135,3,0))</f>
      </c>
      <c r="AA1274" s="4">
        <f>IF(A1274="","",VLOOKUP(A1274,'Loại tài sản'!$A$1:$D$135,4,0))</f>
      </c>
    </row>
    <row r="1275" spans="1:27" ht="12.75">
      <c r="A1275" s="2"/>
      <c r="B1275" s="4">
        <f>IF(ISNA(VLOOKUP(A1275,'Loại tài sản'!$A$2:$D$135,2,0)),"",VLOOKUP(A1275,'Loại tài sản'!$A$2:$D$135,2,0))</f>
      </c>
      <c r="Z1275" s="4">
        <f>IF(A1275="","",VLOOKUP(A1275,'Loại tài sản'!$A$1:$D$135,3,0))</f>
      </c>
      <c r="AA1275" s="4">
        <f>IF(A1275="","",VLOOKUP(A1275,'Loại tài sản'!$A$1:$D$135,4,0))</f>
      </c>
    </row>
    <row r="1276" spans="1:27" ht="12.75">
      <c r="A1276" s="2"/>
      <c r="B1276" s="4">
        <f>IF(ISNA(VLOOKUP(A1276,'Loại tài sản'!$A$2:$D$135,2,0)),"",VLOOKUP(A1276,'Loại tài sản'!$A$2:$D$135,2,0))</f>
      </c>
      <c r="Z1276" s="4">
        <f>IF(A1276="","",VLOOKUP(A1276,'Loại tài sản'!$A$1:$D$135,3,0))</f>
      </c>
      <c r="AA1276" s="4">
        <f>IF(A1276="","",VLOOKUP(A1276,'Loại tài sản'!$A$1:$D$135,4,0))</f>
      </c>
    </row>
    <row r="1277" spans="1:27" ht="12.75">
      <c r="A1277" s="2"/>
      <c r="B1277" s="4">
        <f>IF(ISNA(VLOOKUP(A1277,'Loại tài sản'!$A$2:$D$135,2,0)),"",VLOOKUP(A1277,'Loại tài sản'!$A$2:$D$135,2,0))</f>
      </c>
      <c r="Z1277" s="4">
        <f>IF(A1277="","",VLOOKUP(A1277,'Loại tài sản'!$A$1:$D$135,3,0))</f>
      </c>
      <c r="AA1277" s="4">
        <f>IF(A1277="","",VLOOKUP(A1277,'Loại tài sản'!$A$1:$D$135,4,0))</f>
      </c>
    </row>
    <row r="1278" spans="1:27" ht="12.75">
      <c r="A1278" s="2"/>
      <c r="B1278" s="4">
        <f>IF(ISNA(VLOOKUP(A1278,'Loại tài sản'!$A$2:$D$135,2,0)),"",VLOOKUP(A1278,'Loại tài sản'!$A$2:$D$135,2,0))</f>
      </c>
      <c r="Z1278" s="4">
        <f>IF(A1278="","",VLOOKUP(A1278,'Loại tài sản'!$A$1:$D$135,3,0))</f>
      </c>
      <c r="AA1278" s="4">
        <f>IF(A1278="","",VLOOKUP(A1278,'Loại tài sản'!$A$1:$D$135,4,0))</f>
      </c>
    </row>
    <row r="1279" spans="1:27" ht="12.75">
      <c r="A1279" s="2"/>
      <c r="B1279" s="4">
        <f>IF(ISNA(VLOOKUP(A1279,'Loại tài sản'!$A$2:$D$135,2,0)),"",VLOOKUP(A1279,'Loại tài sản'!$A$2:$D$135,2,0))</f>
      </c>
      <c r="Z1279" s="4">
        <f>IF(A1279="","",VLOOKUP(A1279,'Loại tài sản'!$A$1:$D$135,3,0))</f>
      </c>
      <c r="AA1279" s="4">
        <f>IF(A1279="","",VLOOKUP(A1279,'Loại tài sản'!$A$1:$D$135,4,0))</f>
      </c>
    </row>
    <row r="1280" spans="1:27" ht="12.75">
      <c r="A1280" s="2"/>
      <c r="B1280" s="4">
        <f>IF(ISNA(VLOOKUP(A1280,'Loại tài sản'!$A$2:$D$135,2,0)),"",VLOOKUP(A1280,'Loại tài sản'!$A$2:$D$135,2,0))</f>
      </c>
      <c r="Z1280" s="4">
        <f>IF(A1280="","",VLOOKUP(A1280,'Loại tài sản'!$A$1:$D$135,3,0))</f>
      </c>
      <c r="AA1280" s="4">
        <f>IF(A1280="","",VLOOKUP(A1280,'Loại tài sản'!$A$1:$D$135,4,0))</f>
      </c>
    </row>
    <row r="1281" spans="1:27" ht="12.75">
      <c r="A1281" s="2"/>
      <c r="B1281" s="4">
        <f>IF(ISNA(VLOOKUP(A1281,'Loại tài sản'!$A$2:$D$135,2,0)),"",VLOOKUP(A1281,'Loại tài sản'!$A$2:$D$135,2,0))</f>
      </c>
      <c r="Z1281" s="4">
        <f>IF(A1281="","",VLOOKUP(A1281,'Loại tài sản'!$A$1:$D$135,3,0))</f>
      </c>
      <c r="AA1281" s="4">
        <f>IF(A1281="","",VLOOKUP(A1281,'Loại tài sản'!$A$1:$D$135,4,0))</f>
      </c>
    </row>
    <row r="1282" spans="1:27" ht="12.75">
      <c r="A1282" s="2"/>
      <c r="B1282" s="4">
        <f>IF(ISNA(VLOOKUP(A1282,'Loại tài sản'!$A$2:$D$135,2,0)),"",VLOOKUP(A1282,'Loại tài sản'!$A$2:$D$135,2,0))</f>
      </c>
      <c r="Z1282" s="4">
        <f>IF(A1282="","",VLOOKUP(A1282,'Loại tài sản'!$A$1:$D$135,3,0))</f>
      </c>
      <c r="AA1282" s="4">
        <f>IF(A1282="","",VLOOKUP(A1282,'Loại tài sản'!$A$1:$D$135,4,0))</f>
      </c>
    </row>
    <row r="1283" spans="1:27" ht="12.75">
      <c r="A1283" s="2"/>
      <c r="B1283" s="4">
        <f>IF(ISNA(VLOOKUP(A1283,'Loại tài sản'!$A$2:$D$135,2,0)),"",VLOOKUP(A1283,'Loại tài sản'!$A$2:$D$135,2,0))</f>
      </c>
      <c r="Z1283" s="4">
        <f>IF(A1283="","",VLOOKUP(A1283,'Loại tài sản'!$A$1:$D$135,3,0))</f>
      </c>
      <c r="AA1283" s="4">
        <f>IF(A1283="","",VLOOKUP(A1283,'Loại tài sản'!$A$1:$D$135,4,0))</f>
      </c>
    </row>
    <row r="1284" spans="1:27" ht="12.75">
      <c r="A1284" s="2"/>
      <c r="B1284" s="4">
        <f>IF(ISNA(VLOOKUP(A1284,'Loại tài sản'!$A$2:$D$135,2,0)),"",VLOOKUP(A1284,'Loại tài sản'!$A$2:$D$135,2,0))</f>
      </c>
      <c r="Z1284" s="4">
        <f>IF(A1284="","",VLOOKUP(A1284,'Loại tài sản'!$A$1:$D$135,3,0))</f>
      </c>
      <c r="AA1284" s="4">
        <f>IF(A1284="","",VLOOKUP(A1284,'Loại tài sản'!$A$1:$D$135,4,0))</f>
      </c>
    </row>
    <row r="1285" spans="1:27" ht="12.75">
      <c r="A1285" s="2"/>
      <c r="B1285" s="4">
        <f>IF(ISNA(VLOOKUP(A1285,'Loại tài sản'!$A$2:$D$135,2,0)),"",VLOOKUP(A1285,'Loại tài sản'!$A$2:$D$135,2,0))</f>
      </c>
      <c r="Z1285" s="4">
        <f>IF(A1285="","",VLOOKUP(A1285,'Loại tài sản'!$A$1:$D$135,3,0))</f>
      </c>
      <c r="AA1285" s="4">
        <f>IF(A1285="","",VLOOKUP(A1285,'Loại tài sản'!$A$1:$D$135,4,0))</f>
      </c>
    </row>
    <row r="1286" spans="1:27" ht="12.75">
      <c r="A1286" s="2"/>
      <c r="B1286" s="4">
        <f>IF(ISNA(VLOOKUP(A1286,'Loại tài sản'!$A$2:$D$135,2,0)),"",VLOOKUP(A1286,'Loại tài sản'!$A$2:$D$135,2,0))</f>
      </c>
      <c r="Z1286" s="4">
        <f>IF(A1286="","",VLOOKUP(A1286,'Loại tài sản'!$A$1:$D$135,3,0))</f>
      </c>
      <c r="AA1286" s="4">
        <f>IF(A1286="","",VLOOKUP(A1286,'Loại tài sản'!$A$1:$D$135,4,0))</f>
      </c>
    </row>
    <row r="1287" spans="1:27" ht="12.75">
      <c r="A1287" s="2"/>
      <c r="B1287" s="4">
        <f>IF(ISNA(VLOOKUP(A1287,'Loại tài sản'!$A$2:$D$135,2,0)),"",VLOOKUP(A1287,'Loại tài sản'!$A$2:$D$135,2,0))</f>
      </c>
      <c r="Z1287" s="4">
        <f>IF(A1287="","",VLOOKUP(A1287,'Loại tài sản'!$A$1:$D$135,3,0))</f>
      </c>
      <c r="AA1287" s="4">
        <f>IF(A1287="","",VLOOKUP(A1287,'Loại tài sản'!$A$1:$D$135,4,0))</f>
      </c>
    </row>
    <row r="1288" spans="1:27" ht="12.75">
      <c r="A1288" s="2"/>
      <c r="B1288" s="4">
        <f>IF(ISNA(VLOOKUP(A1288,'Loại tài sản'!$A$2:$D$135,2,0)),"",VLOOKUP(A1288,'Loại tài sản'!$A$2:$D$135,2,0))</f>
      </c>
      <c r="Z1288" s="4">
        <f>IF(A1288="","",VLOOKUP(A1288,'Loại tài sản'!$A$1:$D$135,3,0))</f>
      </c>
      <c r="AA1288" s="4">
        <f>IF(A1288="","",VLOOKUP(A1288,'Loại tài sản'!$A$1:$D$135,4,0))</f>
      </c>
    </row>
    <row r="1289" spans="1:27" ht="12.75">
      <c r="A1289" s="2"/>
      <c r="B1289" s="4">
        <f>IF(ISNA(VLOOKUP(A1289,'Loại tài sản'!$A$2:$D$135,2,0)),"",VLOOKUP(A1289,'Loại tài sản'!$A$2:$D$135,2,0))</f>
      </c>
      <c r="Z1289" s="4">
        <f>IF(A1289="","",VLOOKUP(A1289,'Loại tài sản'!$A$1:$D$135,3,0))</f>
      </c>
      <c r="AA1289" s="4">
        <f>IF(A1289="","",VLOOKUP(A1289,'Loại tài sản'!$A$1:$D$135,4,0))</f>
      </c>
    </row>
    <row r="1290" spans="1:27" ht="12.75">
      <c r="A1290" s="2"/>
      <c r="B1290" s="4">
        <f>IF(ISNA(VLOOKUP(A1290,'Loại tài sản'!$A$2:$D$135,2,0)),"",VLOOKUP(A1290,'Loại tài sản'!$A$2:$D$135,2,0))</f>
      </c>
      <c r="Z1290" s="4">
        <f>IF(A1290="","",VLOOKUP(A1290,'Loại tài sản'!$A$1:$D$135,3,0))</f>
      </c>
      <c r="AA1290" s="4">
        <f>IF(A1290="","",VLOOKUP(A1290,'Loại tài sản'!$A$1:$D$135,4,0))</f>
      </c>
    </row>
    <row r="1291" spans="1:27" ht="12.75">
      <c r="A1291" s="2"/>
      <c r="B1291" s="4">
        <f>IF(ISNA(VLOOKUP(A1291,'Loại tài sản'!$A$2:$D$135,2,0)),"",VLOOKUP(A1291,'Loại tài sản'!$A$2:$D$135,2,0))</f>
      </c>
      <c r="Z1291" s="4">
        <f>IF(A1291="","",VLOOKUP(A1291,'Loại tài sản'!$A$1:$D$135,3,0))</f>
      </c>
      <c r="AA1291" s="4">
        <f>IF(A1291="","",VLOOKUP(A1291,'Loại tài sản'!$A$1:$D$135,4,0))</f>
      </c>
    </row>
    <row r="1292" spans="1:27" ht="12.75">
      <c r="A1292" s="2"/>
      <c r="B1292" s="4">
        <f>IF(ISNA(VLOOKUP(A1292,'Loại tài sản'!$A$2:$D$135,2,0)),"",VLOOKUP(A1292,'Loại tài sản'!$A$2:$D$135,2,0))</f>
      </c>
      <c r="Z1292" s="4">
        <f>IF(A1292="","",VLOOKUP(A1292,'Loại tài sản'!$A$1:$D$135,3,0))</f>
      </c>
      <c r="AA1292" s="4">
        <f>IF(A1292="","",VLOOKUP(A1292,'Loại tài sản'!$A$1:$D$135,4,0))</f>
      </c>
    </row>
    <row r="1293" spans="1:27" ht="12.75">
      <c r="A1293" s="2"/>
      <c r="B1293" s="4">
        <f>IF(ISNA(VLOOKUP(A1293,'Loại tài sản'!$A$2:$D$135,2,0)),"",VLOOKUP(A1293,'Loại tài sản'!$A$2:$D$135,2,0))</f>
      </c>
      <c r="Z1293" s="4">
        <f>IF(A1293="","",VLOOKUP(A1293,'Loại tài sản'!$A$1:$D$135,3,0))</f>
      </c>
      <c r="AA1293" s="4">
        <f>IF(A1293="","",VLOOKUP(A1293,'Loại tài sản'!$A$1:$D$135,4,0))</f>
      </c>
    </row>
    <row r="1294" spans="1:27" ht="12.75">
      <c r="A1294" s="2"/>
      <c r="B1294" s="4">
        <f>IF(ISNA(VLOOKUP(A1294,'Loại tài sản'!$A$2:$D$135,2,0)),"",VLOOKUP(A1294,'Loại tài sản'!$A$2:$D$135,2,0))</f>
      </c>
      <c r="Z1294" s="4">
        <f>IF(A1294="","",VLOOKUP(A1294,'Loại tài sản'!$A$1:$D$135,3,0))</f>
      </c>
      <c r="AA1294" s="4">
        <f>IF(A1294="","",VLOOKUP(A1294,'Loại tài sản'!$A$1:$D$135,4,0))</f>
      </c>
    </row>
    <row r="1295" spans="1:27" ht="12.75">
      <c r="A1295" s="2"/>
      <c r="B1295" s="4">
        <f>IF(ISNA(VLOOKUP(A1295,'Loại tài sản'!$A$2:$D$135,2,0)),"",VLOOKUP(A1295,'Loại tài sản'!$A$2:$D$135,2,0))</f>
      </c>
      <c r="Z1295" s="4">
        <f>IF(A1295="","",VLOOKUP(A1295,'Loại tài sản'!$A$1:$D$135,3,0))</f>
      </c>
      <c r="AA1295" s="4">
        <f>IF(A1295="","",VLOOKUP(A1295,'Loại tài sản'!$A$1:$D$135,4,0))</f>
      </c>
    </row>
    <row r="1296" spans="1:27" ht="12.75">
      <c r="A1296" s="2"/>
      <c r="B1296" s="4">
        <f>IF(ISNA(VLOOKUP(A1296,'Loại tài sản'!$A$2:$D$135,2,0)),"",VLOOKUP(A1296,'Loại tài sản'!$A$2:$D$135,2,0))</f>
      </c>
      <c r="Z1296" s="4">
        <f>IF(A1296="","",VLOOKUP(A1296,'Loại tài sản'!$A$1:$D$135,3,0))</f>
      </c>
      <c r="AA1296" s="4">
        <f>IF(A1296="","",VLOOKUP(A1296,'Loại tài sản'!$A$1:$D$135,4,0))</f>
      </c>
    </row>
    <row r="1297" spans="1:27" ht="12.75">
      <c r="A1297" s="2"/>
      <c r="B1297" s="4">
        <f>IF(ISNA(VLOOKUP(A1297,'Loại tài sản'!$A$2:$D$135,2,0)),"",VLOOKUP(A1297,'Loại tài sản'!$A$2:$D$135,2,0))</f>
      </c>
      <c r="Z1297" s="4">
        <f>IF(A1297="","",VLOOKUP(A1297,'Loại tài sản'!$A$1:$D$135,3,0))</f>
      </c>
      <c r="AA1297" s="4">
        <f>IF(A1297="","",VLOOKUP(A1297,'Loại tài sản'!$A$1:$D$135,4,0))</f>
      </c>
    </row>
    <row r="1298" spans="1:27" ht="12.75">
      <c r="A1298" s="2"/>
      <c r="B1298" s="4">
        <f>IF(ISNA(VLOOKUP(A1298,'Loại tài sản'!$A$2:$D$135,2,0)),"",VLOOKUP(A1298,'Loại tài sản'!$A$2:$D$135,2,0))</f>
      </c>
      <c r="Z1298" s="4">
        <f>IF(A1298="","",VLOOKUP(A1298,'Loại tài sản'!$A$1:$D$135,3,0))</f>
      </c>
      <c r="AA1298" s="4">
        <f>IF(A1298="","",VLOOKUP(A1298,'Loại tài sản'!$A$1:$D$135,4,0))</f>
      </c>
    </row>
    <row r="1299" spans="1:27" ht="12.75">
      <c r="A1299" s="2"/>
      <c r="B1299" s="4">
        <f>IF(ISNA(VLOOKUP(A1299,'Loại tài sản'!$A$2:$D$135,2,0)),"",VLOOKUP(A1299,'Loại tài sản'!$A$2:$D$135,2,0))</f>
      </c>
      <c r="Z1299" s="4">
        <f>IF(A1299="","",VLOOKUP(A1299,'Loại tài sản'!$A$1:$D$135,3,0))</f>
      </c>
      <c r="AA1299" s="4">
        <f>IF(A1299="","",VLOOKUP(A1299,'Loại tài sản'!$A$1:$D$135,4,0))</f>
      </c>
    </row>
    <row r="1300" spans="1:27" ht="12.75">
      <c r="A1300" s="2"/>
      <c r="B1300" s="4">
        <f>IF(ISNA(VLOOKUP(A1300,'Loại tài sản'!$A$2:$D$135,2,0)),"",VLOOKUP(A1300,'Loại tài sản'!$A$2:$D$135,2,0))</f>
      </c>
      <c r="Z1300" s="4">
        <f>IF(A1300="","",VLOOKUP(A1300,'Loại tài sản'!$A$1:$D$135,3,0))</f>
      </c>
      <c r="AA1300" s="4">
        <f>IF(A1300="","",VLOOKUP(A1300,'Loại tài sản'!$A$1:$D$135,4,0))</f>
      </c>
    </row>
    <row r="1301" spans="1:27" ht="12.75">
      <c r="A1301" s="2"/>
      <c r="B1301" s="4">
        <f>IF(ISNA(VLOOKUP(A1301,'Loại tài sản'!$A$2:$D$135,2,0)),"",VLOOKUP(A1301,'Loại tài sản'!$A$2:$D$135,2,0))</f>
      </c>
      <c r="Z1301" s="4">
        <f>IF(A1301="","",VLOOKUP(A1301,'Loại tài sản'!$A$1:$D$135,3,0))</f>
      </c>
      <c r="AA1301" s="4">
        <f>IF(A1301="","",VLOOKUP(A1301,'Loại tài sản'!$A$1:$D$135,4,0))</f>
      </c>
    </row>
    <row r="1302" spans="1:27" ht="12.75">
      <c r="A1302" s="2"/>
      <c r="B1302" s="4">
        <f>IF(ISNA(VLOOKUP(A1302,'Loại tài sản'!$A$2:$D$135,2,0)),"",VLOOKUP(A1302,'Loại tài sản'!$A$2:$D$135,2,0))</f>
      </c>
      <c r="Z1302" s="4">
        <f>IF(A1302="","",VLOOKUP(A1302,'Loại tài sản'!$A$1:$D$135,3,0))</f>
      </c>
      <c r="AA1302" s="4">
        <f>IF(A1302="","",VLOOKUP(A1302,'Loại tài sản'!$A$1:$D$135,4,0))</f>
      </c>
    </row>
    <row r="1303" spans="1:27" ht="12.75">
      <c r="A1303" s="2"/>
      <c r="B1303" s="4">
        <f>IF(ISNA(VLOOKUP(A1303,'Loại tài sản'!$A$2:$D$135,2,0)),"",VLOOKUP(A1303,'Loại tài sản'!$A$2:$D$135,2,0))</f>
      </c>
      <c r="Z1303" s="4">
        <f>IF(A1303="","",VLOOKUP(A1303,'Loại tài sản'!$A$1:$D$135,3,0))</f>
      </c>
      <c r="AA1303" s="4">
        <f>IF(A1303="","",VLOOKUP(A1303,'Loại tài sản'!$A$1:$D$135,4,0))</f>
      </c>
    </row>
    <row r="1304" spans="1:27" ht="12.75">
      <c r="A1304" s="2"/>
      <c r="B1304" s="4">
        <f>IF(ISNA(VLOOKUP(A1304,'Loại tài sản'!$A$2:$D$135,2,0)),"",VLOOKUP(A1304,'Loại tài sản'!$A$2:$D$135,2,0))</f>
      </c>
      <c r="Z1304" s="4">
        <f>IF(A1304="","",VLOOKUP(A1304,'Loại tài sản'!$A$1:$D$135,3,0))</f>
      </c>
      <c r="AA1304" s="4">
        <f>IF(A1304="","",VLOOKUP(A1304,'Loại tài sản'!$A$1:$D$135,4,0))</f>
      </c>
    </row>
    <row r="1305" spans="1:27" ht="12.75">
      <c r="A1305" s="2"/>
      <c r="B1305" s="4">
        <f>IF(ISNA(VLOOKUP(A1305,'Loại tài sản'!$A$2:$D$135,2,0)),"",VLOOKUP(A1305,'Loại tài sản'!$A$2:$D$135,2,0))</f>
      </c>
      <c r="Z1305" s="4">
        <f>IF(A1305="","",VLOOKUP(A1305,'Loại tài sản'!$A$1:$D$135,3,0))</f>
      </c>
      <c r="AA1305" s="4">
        <f>IF(A1305="","",VLOOKUP(A1305,'Loại tài sản'!$A$1:$D$135,4,0))</f>
      </c>
    </row>
    <row r="1306" spans="1:27" ht="12.75">
      <c r="A1306" s="2"/>
      <c r="B1306" s="4">
        <f>IF(ISNA(VLOOKUP(A1306,'Loại tài sản'!$A$2:$D$135,2,0)),"",VLOOKUP(A1306,'Loại tài sản'!$A$2:$D$135,2,0))</f>
      </c>
      <c r="Z1306" s="4">
        <f>IF(A1306="","",VLOOKUP(A1306,'Loại tài sản'!$A$1:$D$135,3,0))</f>
      </c>
      <c r="AA1306" s="4">
        <f>IF(A1306="","",VLOOKUP(A1306,'Loại tài sản'!$A$1:$D$135,4,0))</f>
      </c>
    </row>
    <row r="1307" spans="1:27" ht="12.75">
      <c r="A1307" s="2"/>
      <c r="B1307" s="4">
        <f>IF(ISNA(VLOOKUP(A1307,'Loại tài sản'!$A$2:$D$135,2,0)),"",VLOOKUP(A1307,'Loại tài sản'!$A$2:$D$135,2,0))</f>
      </c>
      <c r="Z1307" s="4">
        <f>IF(A1307="","",VLOOKUP(A1307,'Loại tài sản'!$A$1:$D$135,3,0))</f>
      </c>
      <c r="AA1307" s="4">
        <f>IF(A1307="","",VLOOKUP(A1307,'Loại tài sản'!$A$1:$D$135,4,0))</f>
      </c>
    </row>
    <row r="1308" spans="1:27" ht="12.75">
      <c r="A1308" s="2"/>
      <c r="B1308" s="4">
        <f>IF(ISNA(VLOOKUP(A1308,'Loại tài sản'!$A$2:$D$135,2,0)),"",VLOOKUP(A1308,'Loại tài sản'!$A$2:$D$135,2,0))</f>
      </c>
      <c r="Z1308" s="4">
        <f>IF(A1308="","",VLOOKUP(A1308,'Loại tài sản'!$A$1:$D$135,3,0))</f>
      </c>
      <c r="AA1308" s="4">
        <f>IF(A1308="","",VLOOKUP(A1308,'Loại tài sản'!$A$1:$D$135,4,0))</f>
      </c>
    </row>
    <row r="1309" spans="1:27" ht="12.75">
      <c r="A1309" s="2"/>
      <c r="B1309" s="4">
        <f>IF(ISNA(VLOOKUP(A1309,'Loại tài sản'!$A$2:$D$135,2,0)),"",VLOOKUP(A1309,'Loại tài sản'!$A$2:$D$135,2,0))</f>
      </c>
      <c r="Z1309" s="4">
        <f>IF(A1309="","",VLOOKUP(A1309,'Loại tài sản'!$A$1:$D$135,3,0))</f>
      </c>
      <c r="AA1309" s="4">
        <f>IF(A1309="","",VLOOKUP(A1309,'Loại tài sản'!$A$1:$D$135,4,0))</f>
      </c>
    </row>
    <row r="1310" spans="1:27" ht="12.75">
      <c r="A1310" s="2"/>
      <c r="B1310" s="4">
        <f>IF(ISNA(VLOOKUP(A1310,'Loại tài sản'!$A$2:$D$135,2,0)),"",VLOOKUP(A1310,'Loại tài sản'!$A$2:$D$135,2,0))</f>
      </c>
      <c r="Z1310" s="4">
        <f>IF(A1310="","",VLOOKUP(A1310,'Loại tài sản'!$A$1:$D$135,3,0))</f>
      </c>
      <c r="AA1310" s="4">
        <f>IF(A1310="","",VLOOKUP(A1310,'Loại tài sản'!$A$1:$D$135,4,0))</f>
      </c>
    </row>
    <row r="1311" spans="1:27" ht="12.75">
      <c r="A1311" s="2"/>
      <c r="B1311" s="4">
        <f>IF(ISNA(VLOOKUP(A1311,'Loại tài sản'!$A$2:$D$135,2,0)),"",VLOOKUP(A1311,'Loại tài sản'!$A$2:$D$135,2,0))</f>
      </c>
      <c r="Z1311" s="4">
        <f>IF(A1311="","",VLOOKUP(A1311,'Loại tài sản'!$A$1:$D$135,3,0))</f>
      </c>
      <c r="AA1311" s="4">
        <f>IF(A1311="","",VLOOKUP(A1311,'Loại tài sản'!$A$1:$D$135,4,0))</f>
      </c>
    </row>
    <row r="1312" spans="1:27" ht="12.75">
      <c r="A1312" s="2"/>
      <c r="B1312" s="4">
        <f>IF(ISNA(VLOOKUP(A1312,'Loại tài sản'!$A$2:$D$135,2,0)),"",VLOOKUP(A1312,'Loại tài sản'!$A$2:$D$135,2,0))</f>
      </c>
      <c r="Z1312" s="4">
        <f>IF(A1312="","",VLOOKUP(A1312,'Loại tài sản'!$A$1:$D$135,3,0))</f>
      </c>
      <c r="AA1312" s="4">
        <f>IF(A1312="","",VLOOKUP(A1312,'Loại tài sản'!$A$1:$D$135,4,0))</f>
      </c>
    </row>
    <row r="1313" spans="1:27" ht="12.75">
      <c r="A1313" s="2"/>
      <c r="B1313" s="4">
        <f>IF(ISNA(VLOOKUP(A1313,'Loại tài sản'!$A$2:$D$135,2,0)),"",VLOOKUP(A1313,'Loại tài sản'!$A$2:$D$135,2,0))</f>
      </c>
      <c r="Z1313" s="4">
        <f>IF(A1313="","",VLOOKUP(A1313,'Loại tài sản'!$A$1:$D$135,3,0))</f>
      </c>
      <c r="AA1313" s="4">
        <f>IF(A1313="","",VLOOKUP(A1313,'Loại tài sản'!$A$1:$D$135,4,0))</f>
      </c>
    </row>
    <row r="1314" spans="1:27" ht="12.75">
      <c r="A1314" s="2"/>
      <c r="B1314" s="4">
        <f>IF(ISNA(VLOOKUP(A1314,'Loại tài sản'!$A$2:$D$135,2,0)),"",VLOOKUP(A1314,'Loại tài sản'!$A$2:$D$135,2,0))</f>
      </c>
      <c r="Z1314" s="4">
        <f>IF(A1314="","",VLOOKUP(A1314,'Loại tài sản'!$A$1:$D$135,3,0))</f>
      </c>
      <c r="AA1314" s="4">
        <f>IF(A1314="","",VLOOKUP(A1314,'Loại tài sản'!$A$1:$D$135,4,0))</f>
      </c>
    </row>
    <row r="1315" spans="1:27" ht="12.75">
      <c r="A1315" s="2"/>
      <c r="B1315" s="4">
        <f>IF(ISNA(VLOOKUP(A1315,'Loại tài sản'!$A$2:$D$135,2,0)),"",VLOOKUP(A1315,'Loại tài sản'!$A$2:$D$135,2,0))</f>
      </c>
      <c r="Z1315" s="4">
        <f>IF(A1315="","",VLOOKUP(A1315,'Loại tài sản'!$A$1:$D$135,3,0))</f>
      </c>
      <c r="AA1315" s="4">
        <f>IF(A1315="","",VLOOKUP(A1315,'Loại tài sản'!$A$1:$D$135,4,0))</f>
      </c>
    </row>
    <row r="1316" spans="1:27" ht="12.75">
      <c r="A1316" s="2"/>
      <c r="B1316" s="4">
        <f>IF(ISNA(VLOOKUP(A1316,'Loại tài sản'!$A$2:$D$135,2,0)),"",VLOOKUP(A1316,'Loại tài sản'!$A$2:$D$135,2,0))</f>
      </c>
      <c r="Z1316" s="4">
        <f>IF(A1316="","",VLOOKUP(A1316,'Loại tài sản'!$A$1:$D$135,3,0))</f>
      </c>
      <c r="AA1316" s="4">
        <f>IF(A1316="","",VLOOKUP(A1316,'Loại tài sản'!$A$1:$D$135,4,0))</f>
      </c>
    </row>
    <row r="1317" spans="1:27" ht="12.75">
      <c r="A1317" s="2"/>
      <c r="B1317" s="4">
        <f>IF(ISNA(VLOOKUP(A1317,'Loại tài sản'!$A$2:$D$135,2,0)),"",VLOOKUP(A1317,'Loại tài sản'!$A$2:$D$135,2,0))</f>
      </c>
      <c r="Z1317" s="4">
        <f>IF(A1317="","",VLOOKUP(A1317,'Loại tài sản'!$A$1:$D$135,3,0))</f>
      </c>
      <c r="AA1317" s="4">
        <f>IF(A1317="","",VLOOKUP(A1317,'Loại tài sản'!$A$1:$D$135,4,0))</f>
      </c>
    </row>
    <row r="1318" spans="1:27" ht="12.75">
      <c r="A1318" s="2"/>
      <c r="B1318" s="4">
        <f>IF(ISNA(VLOOKUP(A1318,'Loại tài sản'!$A$2:$D$135,2,0)),"",VLOOKUP(A1318,'Loại tài sản'!$A$2:$D$135,2,0))</f>
      </c>
      <c r="Z1318" s="4">
        <f>IF(A1318="","",VLOOKUP(A1318,'Loại tài sản'!$A$1:$D$135,3,0))</f>
      </c>
      <c r="AA1318" s="4">
        <f>IF(A1318="","",VLOOKUP(A1318,'Loại tài sản'!$A$1:$D$135,4,0))</f>
      </c>
    </row>
    <row r="1319" spans="1:27" ht="12.75">
      <c r="A1319" s="2"/>
      <c r="B1319" s="4">
        <f>IF(ISNA(VLOOKUP(A1319,'Loại tài sản'!$A$2:$D$135,2,0)),"",VLOOKUP(A1319,'Loại tài sản'!$A$2:$D$135,2,0))</f>
      </c>
      <c r="Z1319" s="4">
        <f>IF(A1319="","",VLOOKUP(A1319,'Loại tài sản'!$A$1:$D$135,3,0))</f>
      </c>
      <c r="AA1319" s="4">
        <f>IF(A1319="","",VLOOKUP(A1319,'Loại tài sản'!$A$1:$D$135,4,0))</f>
      </c>
    </row>
    <row r="1320" spans="1:27" ht="12.75">
      <c r="A1320" s="2"/>
      <c r="B1320" s="4">
        <f>IF(ISNA(VLOOKUP(A1320,'Loại tài sản'!$A$2:$D$135,2,0)),"",VLOOKUP(A1320,'Loại tài sản'!$A$2:$D$135,2,0))</f>
      </c>
      <c r="Z1320" s="4">
        <f>IF(A1320="","",VLOOKUP(A1320,'Loại tài sản'!$A$1:$D$135,3,0))</f>
      </c>
      <c r="AA1320" s="4">
        <f>IF(A1320="","",VLOOKUP(A1320,'Loại tài sản'!$A$1:$D$135,4,0))</f>
      </c>
    </row>
    <row r="1321" spans="1:27" ht="12.75">
      <c r="A1321" s="2"/>
      <c r="B1321" s="4">
        <f>IF(ISNA(VLOOKUP(A1321,'Loại tài sản'!$A$2:$D$135,2,0)),"",VLOOKUP(A1321,'Loại tài sản'!$A$2:$D$135,2,0))</f>
      </c>
      <c r="Z1321" s="4">
        <f>IF(A1321="","",VLOOKUP(A1321,'Loại tài sản'!$A$1:$D$135,3,0))</f>
      </c>
      <c r="AA1321" s="4">
        <f>IF(A1321="","",VLOOKUP(A1321,'Loại tài sản'!$A$1:$D$135,4,0))</f>
      </c>
    </row>
    <row r="1322" spans="1:27" ht="12.75">
      <c r="A1322" s="2"/>
      <c r="B1322" s="4">
        <f>IF(ISNA(VLOOKUP(A1322,'Loại tài sản'!$A$2:$D$135,2,0)),"",VLOOKUP(A1322,'Loại tài sản'!$A$2:$D$135,2,0))</f>
      </c>
      <c r="Z1322" s="4">
        <f>IF(A1322="","",VLOOKUP(A1322,'Loại tài sản'!$A$1:$D$135,3,0))</f>
      </c>
      <c r="AA1322" s="4">
        <f>IF(A1322="","",VLOOKUP(A1322,'Loại tài sản'!$A$1:$D$135,4,0))</f>
      </c>
    </row>
    <row r="1323" spans="1:27" ht="12.75">
      <c r="A1323" s="2"/>
      <c r="B1323" s="4">
        <f>IF(ISNA(VLOOKUP(A1323,'Loại tài sản'!$A$2:$D$135,2,0)),"",VLOOKUP(A1323,'Loại tài sản'!$A$2:$D$135,2,0))</f>
      </c>
      <c r="Z1323" s="4">
        <f>IF(A1323="","",VLOOKUP(A1323,'Loại tài sản'!$A$1:$D$135,3,0))</f>
      </c>
      <c r="AA1323" s="4">
        <f>IF(A1323="","",VLOOKUP(A1323,'Loại tài sản'!$A$1:$D$135,4,0))</f>
      </c>
    </row>
    <row r="1324" spans="1:27" ht="12.75">
      <c r="A1324" s="2"/>
      <c r="B1324" s="4">
        <f>IF(ISNA(VLOOKUP(A1324,'Loại tài sản'!$A$2:$D$135,2,0)),"",VLOOKUP(A1324,'Loại tài sản'!$A$2:$D$135,2,0))</f>
      </c>
      <c r="Z1324" s="4">
        <f>IF(A1324="","",VLOOKUP(A1324,'Loại tài sản'!$A$1:$D$135,3,0))</f>
      </c>
      <c r="AA1324" s="4">
        <f>IF(A1324="","",VLOOKUP(A1324,'Loại tài sản'!$A$1:$D$135,4,0))</f>
      </c>
    </row>
    <row r="1325" spans="1:27" ht="12.75">
      <c r="A1325" s="2"/>
      <c r="B1325" s="4">
        <f>IF(ISNA(VLOOKUP(A1325,'Loại tài sản'!$A$2:$D$135,2,0)),"",VLOOKUP(A1325,'Loại tài sản'!$A$2:$D$135,2,0))</f>
      </c>
      <c r="Z1325" s="4">
        <f>IF(A1325="","",VLOOKUP(A1325,'Loại tài sản'!$A$1:$D$135,3,0))</f>
      </c>
      <c r="AA1325" s="4">
        <f>IF(A1325="","",VLOOKUP(A1325,'Loại tài sản'!$A$1:$D$135,4,0))</f>
      </c>
    </row>
    <row r="1326" spans="1:27" ht="12.75">
      <c r="A1326" s="2"/>
      <c r="B1326" s="4">
        <f>IF(ISNA(VLOOKUP(A1326,'Loại tài sản'!$A$2:$D$135,2,0)),"",VLOOKUP(A1326,'Loại tài sản'!$A$2:$D$135,2,0))</f>
      </c>
      <c r="Z1326" s="4">
        <f>IF(A1326="","",VLOOKUP(A1326,'Loại tài sản'!$A$1:$D$135,3,0))</f>
      </c>
      <c r="AA1326" s="4">
        <f>IF(A1326="","",VLOOKUP(A1326,'Loại tài sản'!$A$1:$D$135,4,0))</f>
      </c>
    </row>
    <row r="1327" spans="1:27" ht="12.75">
      <c r="A1327" s="2"/>
      <c r="B1327" s="4">
        <f>IF(ISNA(VLOOKUP(A1327,'Loại tài sản'!$A$2:$D$135,2,0)),"",VLOOKUP(A1327,'Loại tài sản'!$A$2:$D$135,2,0))</f>
      </c>
      <c r="Z1327" s="4">
        <f>IF(A1327="","",VLOOKUP(A1327,'Loại tài sản'!$A$1:$D$135,3,0))</f>
      </c>
      <c r="AA1327" s="4">
        <f>IF(A1327="","",VLOOKUP(A1327,'Loại tài sản'!$A$1:$D$135,4,0))</f>
      </c>
    </row>
    <row r="1328" spans="1:27" ht="12.75">
      <c r="A1328" s="2"/>
      <c r="B1328" s="4">
        <f>IF(ISNA(VLOOKUP(A1328,'Loại tài sản'!$A$2:$D$135,2,0)),"",VLOOKUP(A1328,'Loại tài sản'!$A$2:$D$135,2,0))</f>
      </c>
      <c r="Z1328" s="4">
        <f>IF(A1328="","",VLOOKUP(A1328,'Loại tài sản'!$A$1:$D$135,3,0))</f>
      </c>
      <c r="AA1328" s="4">
        <f>IF(A1328="","",VLOOKUP(A1328,'Loại tài sản'!$A$1:$D$135,4,0))</f>
      </c>
    </row>
    <row r="1329" spans="1:27" ht="12.75">
      <c r="A1329" s="2"/>
      <c r="B1329" s="4">
        <f>IF(ISNA(VLOOKUP(A1329,'Loại tài sản'!$A$2:$D$135,2,0)),"",VLOOKUP(A1329,'Loại tài sản'!$A$2:$D$135,2,0))</f>
      </c>
      <c r="Z1329" s="4">
        <f>IF(A1329="","",VLOOKUP(A1329,'Loại tài sản'!$A$1:$D$135,3,0))</f>
      </c>
      <c r="AA1329" s="4">
        <f>IF(A1329="","",VLOOKUP(A1329,'Loại tài sản'!$A$1:$D$135,4,0))</f>
      </c>
    </row>
    <row r="1330" spans="1:27" ht="12.75">
      <c r="A1330" s="2"/>
      <c r="B1330" s="4">
        <f>IF(ISNA(VLOOKUP(A1330,'Loại tài sản'!$A$2:$D$135,2,0)),"",VLOOKUP(A1330,'Loại tài sản'!$A$2:$D$135,2,0))</f>
      </c>
      <c r="Z1330" s="4">
        <f>IF(A1330="","",VLOOKUP(A1330,'Loại tài sản'!$A$1:$D$135,3,0))</f>
      </c>
      <c r="AA1330" s="4">
        <f>IF(A1330="","",VLOOKUP(A1330,'Loại tài sản'!$A$1:$D$135,4,0))</f>
      </c>
    </row>
    <row r="1331" spans="1:27" ht="12.75">
      <c r="A1331" s="2"/>
      <c r="B1331" s="4">
        <f>IF(ISNA(VLOOKUP(A1331,'Loại tài sản'!$A$2:$D$135,2,0)),"",VLOOKUP(A1331,'Loại tài sản'!$A$2:$D$135,2,0))</f>
      </c>
      <c r="Z1331" s="4">
        <f>IF(A1331="","",VLOOKUP(A1331,'Loại tài sản'!$A$1:$D$135,3,0))</f>
      </c>
      <c r="AA1331" s="4">
        <f>IF(A1331="","",VLOOKUP(A1331,'Loại tài sản'!$A$1:$D$135,4,0))</f>
      </c>
    </row>
    <row r="1332" spans="1:27" ht="12.75">
      <c r="A1332" s="2"/>
      <c r="B1332" s="4">
        <f>IF(ISNA(VLOOKUP(A1332,'Loại tài sản'!$A$2:$D$135,2,0)),"",VLOOKUP(A1332,'Loại tài sản'!$A$2:$D$135,2,0))</f>
      </c>
      <c r="Z1332" s="4">
        <f>IF(A1332="","",VLOOKUP(A1332,'Loại tài sản'!$A$1:$D$135,3,0))</f>
      </c>
      <c r="AA1332" s="4">
        <f>IF(A1332="","",VLOOKUP(A1332,'Loại tài sản'!$A$1:$D$135,4,0))</f>
      </c>
    </row>
    <row r="1333" spans="1:27" ht="12.75">
      <c r="A1333" s="2"/>
      <c r="B1333" s="4">
        <f>IF(ISNA(VLOOKUP(A1333,'Loại tài sản'!$A$2:$D$135,2,0)),"",VLOOKUP(A1333,'Loại tài sản'!$A$2:$D$135,2,0))</f>
      </c>
      <c r="Z1333" s="4">
        <f>IF(A1333="","",VLOOKUP(A1333,'Loại tài sản'!$A$1:$D$135,3,0))</f>
      </c>
      <c r="AA1333" s="4">
        <f>IF(A1333="","",VLOOKUP(A1333,'Loại tài sản'!$A$1:$D$135,4,0))</f>
      </c>
    </row>
    <row r="1334" spans="1:27" ht="12.75">
      <c r="A1334" s="2"/>
      <c r="B1334" s="4">
        <f>IF(ISNA(VLOOKUP(A1334,'Loại tài sản'!$A$2:$D$135,2,0)),"",VLOOKUP(A1334,'Loại tài sản'!$A$2:$D$135,2,0))</f>
      </c>
      <c r="Z1334" s="4">
        <f>IF(A1334="","",VLOOKUP(A1334,'Loại tài sản'!$A$1:$D$135,3,0))</f>
      </c>
      <c r="AA1334" s="4">
        <f>IF(A1334="","",VLOOKUP(A1334,'Loại tài sản'!$A$1:$D$135,4,0))</f>
      </c>
    </row>
    <row r="1335" spans="1:27" ht="12.75">
      <c r="A1335" s="2"/>
      <c r="B1335" s="4">
        <f>IF(ISNA(VLOOKUP(A1335,'Loại tài sản'!$A$2:$D$135,2,0)),"",VLOOKUP(A1335,'Loại tài sản'!$A$2:$D$135,2,0))</f>
      </c>
      <c r="Z1335" s="4">
        <f>IF(A1335="","",VLOOKUP(A1335,'Loại tài sản'!$A$1:$D$135,3,0))</f>
      </c>
      <c r="AA1335" s="4">
        <f>IF(A1335="","",VLOOKUP(A1335,'Loại tài sản'!$A$1:$D$135,4,0))</f>
      </c>
    </row>
    <row r="1336" spans="1:27" ht="12.75">
      <c r="A1336" s="2"/>
      <c r="B1336" s="4">
        <f>IF(ISNA(VLOOKUP(A1336,'Loại tài sản'!$A$2:$D$135,2,0)),"",VLOOKUP(A1336,'Loại tài sản'!$A$2:$D$135,2,0))</f>
      </c>
      <c r="Z1336" s="4">
        <f>IF(A1336="","",VLOOKUP(A1336,'Loại tài sản'!$A$1:$D$135,3,0))</f>
      </c>
      <c r="AA1336" s="4">
        <f>IF(A1336="","",VLOOKUP(A1336,'Loại tài sản'!$A$1:$D$135,4,0))</f>
      </c>
    </row>
    <row r="1337" spans="1:27" ht="12.75">
      <c r="A1337" s="2"/>
      <c r="B1337" s="4">
        <f>IF(ISNA(VLOOKUP(A1337,'Loại tài sản'!$A$2:$D$135,2,0)),"",VLOOKUP(A1337,'Loại tài sản'!$A$2:$D$135,2,0))</f>
      </c>
      <c r="Z1337" s="4">
        <f>IF(A1337="","",VLOOKUP(A1337,'Loại tài sản'!$A$1:$D$135,3,0))</f>
      </c>
      <c r="AA1337" s="4">
        <f>IF(A1337="","",VLOOKUP(A1337,'Loại tài sản'!$A$1:$D$135,4,0))</f>
      </c>
    </row>
    <row r="1338" spans="1:27" ht="12.75">
      <c r="A1338" s="2"/>
      <c r="B1338" s="4">
        <f>IF(ISNA(VLOOKUP(A1338,'Loại tài sản'!$A$2:$D$135,2,0)),"",VLOOKUP(A1338,'Loại tài sản'!$A$2:$D$135,2,0))</f>
      </c>
      <c r="Z1338" s="4">
        <f>IF(A1338="","",VLOOKUP(A1338,'Loại tài sản'!$A$1:$D$135,3,0))</f>
      </c>
      <c r="AA1338" s="4">
        <f>IF(A1338="","",VLOOKUP(A1338,'Loại tài sản'!$A$1:$D$135,4,0))</f>
      </c>
    </row>
    <row r="1339" spans="1:27" ht="12.75">
      <c r="A1339" s="2"/>
      <c r="B1339" s="4">
        <f>IF(ISNA(VLOOKUP(A1339,'Loại tài sản'!$A$2:$D$135,2,0)),"",VLOOKUP(A1339,'Loại tài sản'!$A$2:$D$135,2,0))</f>
      </c>
      <c r="Z1339" s="4">
        <f>IF(A1339="","",VLOOKUP(A1339,'Loại tài sản'!$A$1:$D$135,3,0))</f>
      </c>
      <c r="AA1339" s="4">
        <f>IF(A1339="","",VLOOKUP(A1339,'Loại tài sản'!$A$1:$D$135,4,0))</f>
      </c>
    </row>
    <row r="1340" spans="1:27" ht="12.75">
      <c r="A1340" s="2"/>
      <c r="B1340" s="4">
        <f>IF(ISNA(VLOOKUP(A1340,'Loại tài sản'!$A$2:$D$135,2,0)),"",VLOOKUP(A1340,'Loại tài sản'!$A$2:$D$135,2,0))</f>
      </c>
      <c r="Z1340" s="4">
        <f>IF(A1340="","",VLOOKUP(A1340,'Loại tài sản'!$A$1:$D$135,3,0))</f>
      </c>
      <c r="AA1340" s="4">
        <f>IF(A1340="","",VLOOKUP(A1340,'Loại tài sản'!$A$1:$D$135,4,0))</f>
      </c>
    </row>
    <row r="1341" spans="1:27" ht="12.75">
      <c r="A1341" s="2"/>
      <c r="B1341" s="4">
        <f>IF(ISNA(VLOOKUP(A1341,'Loại tài sản'!$A$2:$D$135,2,0)),"",VLOOKUP(A1341,'Loại tài sản'!$A$2:$D$135,2,0))</f>
      </c>
      <c r="Z1341" s="4">
        <f>IF(A1341="","",VLOOKUP(A1341,'Loại tài sản'!$A$1:$D$135,3,0))</f>
      </c>
      <c r="AA1341" s="4">
        <f>IF(A1341="","",VLOOKUP(A1341,'Loại tài sản'!$A$1:$D$135,4,0))</f>
      </c>
    </row>
    <row r="1342" spans="1:27" ht="12.75">
      <c r="A1342" s="2"/>
      <c r="B1342" s="4">
        <f>IF(ISNA(VLOOKUP(A1342,'Loại tài sản'!$A$2:$D$135,2,0)),"",VLOOKUP(A1342,'Loại tài sản'!$A$2:$D$135,2,0))</f>
      </c>
      <c r="Z1342" s="4">
        <f>IF(A1342="","",VLOOKUP(A1342,'Loại tài sản'!$A$1:$D$135,3,0))</f>
      </c>
      <c r="AA1342" s="4">
        <f>IF(A1342="","",VLOOKUP(A1342,'Loại tài sản'!$A$1:$D$135,4,0))</f>
      </c>
    </row>
    <row r="1343" spans="1:27" ht="12.75">
      <c r="A1343" s="2"/>
      <c r="B1343" s="4">
        <f>IF(ISNA(VLOOKUP(A1343,'Loại tài sản'!$A$2:$D$135,2,0)),"",VLOOKUP(A1343,'Loại tài sản'!$A$2:$D$135,2,0))</f>
      </c>
      <c r="Z1343" s="4">
        <f>IF(A1343="","",VLOOKUP(A1343,'Loại tài sản'!$A$1:$D$135,3,0))</f>
      </c>
      <c r="AA1343" s="4">
        <f>IF(A1343="","",VLOOKUP(A1343,'Loại tài sản'!$A$1:$D$135,4,0))</f>
      </c>
    </row>
    <row r="1344" spans="1:27" ht="12.75">
      <c r="A1344" s="2"/>
      <c r="B1344" s="4">
        <f>IF(ISNA(VLOOKUP(A1344,'Loại tài sản'!$A$2:$D$135,2,0)),"",VLOOKUP(A1344,'Loại tài sản'!$A$2:$D$135,2,0))</f>
      </c>
      <c r="Z1344" s="4">
        <f>IF(A1344="","",VLOOKUP(A1344,'Loại tài sản'!$A$1:$D$135,3,0))</f>
      </c>
      <c r="AA1344" s="4">
        <f>IF(A1344="","",VLOOKUP(A1344,'Loại tài sản'!$A$1:$D$135,4,0))</f>
      </c>
    </row>
    <row r="1345" spans="1:27" ht="12.75">
      <c r="A1345" s="2"/>
      <c r="B1345" s="4">
        <f>IF(ISNA(VLOOKUP(A1345,'Loại tài sản'!$A$2:$D$135,2,0)),"",VLOOKUP(A1345,'Loại tài sản'!$A$2:$D$135,2,0))</f>
      </c>
      <c r="Z1345" s="4">
        <f>IF(A1345="","",VLOOKUP(A1345,'Loại tài sản'!$A$1:$D$135,3,0))</f>
      </c>
      <c r="AA1345" s="4">
        <f>IF(A1345="","",VLOOKUP(A1345,'Loại tài sản'!$A$1:$D$135,4,0))</f>
      </c>
    </row>
    <row r="1346" spans="1:27" ht="12.75">
      <c r="A1346" s="2"/>
      <c r="B1346" s="4">
        <f>IF(ISNA(VLOOKUP(A1346,'Loại tài sản'!$A$2:$D$135,2,0)),"",VLOOKUP(A1346,'Loại tài sản'!$A$2:$D$135,2,0))</f>
      </c>
      <c r="Z1346" s="4">
        <f>IF(A1346="","",VLOOKUP(A1346,'Loại tài sản'!$A$1:$D$135,3,0))</f>
      </c>
      <c r="AA1346" s="4">
        <f>IF(A1346="","",VLOOKUP(A1346,'Loại tài sản'!$A$1:$D$135,4,0))</f>
      </c>
    </row>
    <row r="1347" spans="1:27" ht="12.75">
      <c r="A1347" s="2"/>
      <c r="B1347" s="4">
        <f>IF(ISNA(VLOOKUP(A1347,'Loại tài sản'!$A$2:$D$135,2,0)),"",VLOOKUP(A1347,'Loại tài sản'!$A$2:$D$135,2,0))</f>
      </c>
      <c r="Z1347" s="4">
        <f>IF(A1347="","",VLOOKUP(A1347,'Loại tài sản'!$A$1:$D$135,3,0))</f>
      </c>
      <c r="AA1347" s="4">
        <f>IF(A1347="","",VLOOKUP(A1347,'Loại tài sản'!$A$1:$D$135,4,0))</f>
      </c>
    </row>
    <row r="1348" spans="1:27" ht="12.75">
      <c r="A1348" s="2"/>
      <c r="B1348" s="4">
        <f>IF(ISNA(VLOOKUP(A1348,'Loại tài sản'!$A$2:$D$135,2,0)),"",VLOOKUP(A1348,'Loại tài sản'!$A$2:$D$135,2,0))</f>
      </c>
      <c r="Z1348" s="4">
        <f>IF(A1348="","",VLOOKUP(A1348,'Loại tài sản'!$A$1:$D$135,3,0))</f>
      </c>
      <c r="AA1348" s="4">
        <f>IF(A1348="","",VLOOKUP(A1348,'Loại tài sản'!$A$1:$D$135,4,0))</f>
      </c>
    </row>
    <row r="1349" spans="1:27" ht="12.75">
      <c r="A1349" s="2"/>
      <c r="B1349" s="4">
        <f>IF(ISNA(VLOOKUP(A1349,'Loại tài sản'!$A$2:$D$135,2,0)),"",VLOOKUP(A1349,'Loại tài sản'!$A$2:$D$135,2,0))</f>
      </c>
      <c r="Z1349" s="4">
        <f>IF(A1349="","",VLOOKUP(A1349,'Loại tài sản'!$A$1:$D$135,3,0))</f>
      </c>
      <c r="AA1349" s="4">
        <f>IF(A1349="","",VLOOKUP(A1349,'Loại tài sản'!$A$1:$D$135,4,0))</f>
      </c>
    </row>
    <row r="1350" spans="1:27" ht="12.75">
      <c r="A1350" s="2"/>
      <c r="B1350" s="4">
        <f>IF(ISNA(VLOOKUP(A1350,'Loại tài sản'!$A$2:$D$135,2,0)),"",VLOOKUP(A1350,'Loại tài sản'!$A$2:$D$135,2,0))</f>
      </c>
      <c r="Z1350" s="4">
        <f>IF(A1350="","",VLOOKUP(A1350,'Loại tài sản'!$A$1:$D$135,3,0))</f>
      </c>
      <c r="AA1350" s="4">
        <f>IF(A1350="","",VLOOKUP(A1350,'Loại tài sản'!$A$1:$D$135,4,0))</f>
      </c>
    </row>
    <row r="1351" spans="1:27" ht="12.75">
      <c r="A1351" s="2"/>
      <c r="B1351" s="4">
        <f>IF(ISNA(VLOOKUP(A1351,'Loại tài sản'!$A$2:$D$135,2,0)),"",VLOOKUP(A1351,'Loại tài sản'!$A$2:$D$135,2,0))</f>
      </c>
      <c r="Z1351" s="4">
        <f>IF(A1351="","",VLOOKUP(A1351,'Loại tài sản'!$A$1:$D$135,3,0))</f>
      </c>
      <c r="AA1351" s="4">
        <f>IF(A1351="","",VLOOKUP(A1351,'Loại tài sản'!$A$1:$D$135,4,0))</f>
      </c>
    </row>
    <row r="1352" spans="1:27" ht="12.75">
      <c r="A1352" s="2"/>
      <c r="B1352" s="4">
        <f>IF(ISNA(VLOOKUP(A1352,'Loại tài sản'!$A$2:$D$135,2,0)),"",VLOOKUP(A1352,'Loại tài sản'!$A$2:$D$135,2,0))</f>
      </c>
      <c r="Z1352" s="4">
        <f>IF(A1352="","",VLOOKUP(A1352,'Loại tài sản'!$A$1:$D$135,3,0))</f>
      </c>
      <c r="AA1352" s="4">
        <f>IF(A1352="","",VLOOKUP(A1352,'Loại tài sản'!$A$1:$D$135,4,0))</f>
      </c>
    </row>
    <row r="1353" spans="1:27" ht="12.75">
      <c r="A1353" s="2"/>
      <c r="B1353" s="4">
        <f>IF(ISNA(VLOOKUP(A1353,'Loại tài sản'!$A$2:$D$135,2,0)),"",VLOOKUP(A1353,'Loại tài sản'!$A$2:$D$135,2,0))</f>
      </c>
      <c r="Z1353" s="4">
        <f>IF(A1353="","",VLOOKUP(A1353,'Loại tài sản'!$A$1:$D$135,3,0))</f>
      </c>
      <c r="AA1353" s="4">
        <f>IF(A1353="","",VLOOKUP(A1353,'Loại tài sản'!$A$1:$D$135,4,0))</f>
      </c>
    </row>
    <row r="1354" spans="1:27" ht="12.75">
      <c r="A1354" s="2"/>
      <c r="B1354" s="4">
        <f>IF(ISNA(VLOOKUP(A1354,'Loại tài sản'!$A$2:$D$135,2,0)),"",VLOOKUP(A1354,'Loại tài sản'!$A$2:$D$135,2,0))</f>
      </c>
      <c r="Z1354" s="4">
        <f>IF(A1354="","",VLOOKUP(A1354,'Loại tài sản'!$A$1:$D$135,3,0))</f>
      </c>
      <c r="AA1354" s="4">
        <f>IF(A1354="","",VLOOKUP(A1354,'Loại tài sản'!$A$1:$D$135,4,0))</f>
      </c>
    </row>
    <row r="1355" spans="1:27" ht="12.75">
      <c r="A1355" s="2"/>
      <c r="B1355" s="4">
        <f>IF(ISNA(VLOOKUP(A1355,'Loại tài sản'!$A$2:$D$135,2,0)),"",VLOOKUP(A1355,'Loại tài sản'!$A$2:$D$135,2,0))</f>
      </c>
      <c r="Z1355" s="4">
        <f>IF(A1355="","",VLOOKUP(A1355,'Loại tài sản'!$A$1:$D$135,3,0))</f>
      </c>
      <c r="AA1355" s="4">
        <f>IF(A1355="","",VLOOKUP(A1355,'Loại tài sản'!$A$1:$D$135,4,0))</f>
      </c>
    </row>
    <row r="1356" spans="1:27" ht="12.75">
      <c r="A1356" s="2"/>
      <c r="B1356" s="4">
        <f>IF(ISNA(VLOOKUP(A1356,'Loại tài sản'!$A$2:$D$135,2,0)),"",VLOOKUP(A1356,'Loại tài sản'!$A$2:$D$135,2,0))</f>
      </c>
      <c r="Z1356" s="4">
        <f>IF(A1356="","",VLOOKUP(A1356,'Loại tài sản'!$A$1:$D$135,3,0))</f>
      </c>
      <c r="AA1356" s="4">
        <f>IF(A1356="","",VLOOKUP(A1356,'Loại tài sản'!$A$1:$D$135,4,0))</f>
      </c>
    </row>
    <row r="1357" spans="1:27" ht="12.75">
      <c r="A1357" s="2"/>
      <c r="B1357" s="4">
        <f>IF(ISNA(VLOOKUP(A1357,'Loại tài sản'!$A$2:$D$135,2,0)),"",VLOOKUP(A1357,'Loại tài sản'!$A$2:$D$135,2,0))</f>
      </c>
      <c r="Z1357" s="4">
        <f>IF(A1357="","",VLOOKUP(A1357,'Loại tài sản'!$A$1:$D$135,3,0))</f>
      </c>
      <c r="AA1357" s="4">
        <f>IF(A1357="","",VLOOKUP(A1357,'Loại tài sản'!$A$1:$D$135,4,0))</f>
      </c>
    </row>
    <row r="1358" spans="1:27" ht="12.75">
      <c r="A1358" s="2"/>
      <c r="B1358" s="4">
        <f>IF(ISNA(VLOOKUP(A1358,'Loại tài sản'!$A$2:$D$135,2,0)),"",VLOOKUP(A1358,'Loại tài sản'!$A$2:$D$135,2,0))</f>
      </c>
      <c r="Z1358" s="4">
        <f>IF(A1358="","",VLOOKUP(A1358,'Loại tài sản'!$A$1:$D$135,3,0))</f>
      </c>
      <c r="AA1358" s="4">
        <f>IF(A1358="","",VLOOKUP(A1358,'Loại tài sản'!$A$1:$D$135,4,0))</f>
      </c>
    </row>
    <row r="1359" spans="1:27" ht="12.75">
      <c r="A1359" s="2"/>
      <c r="B1359" s="4">
        <f>IF(ISNA(VLOOKUP(A1359,'Loại tài sản'!$A$2:$D$135,2,0)),"",VLOOKUP(A1359,'Loại tài sản'!$A$2:$D$135,2,0))</f>
      </c>
      <c r="Z1359" s="4">
        <f>IF(A1359="","",VLOOKUP(A1359,'Loại tài sản'!$A$1:$D$135,3,0))</f>
      </c>
      <c r="AA1359" s="4">
        <f>IF(A1359="","",VLOOKUP(A1359,'Loại tài sản'!$A$1:$D$135,4,0))</f>
      </c>
    </row>
    <row r="1360" spans="1:27" ht="12.75">
      <c r="A1360" s="2"/>
      <c r="B1360" s="4">
        <f>IF(ISNA(VLOOKUP(A1360,'Loại tài sản'!$A$2:$D$135,2,0)),"",VLOOKUP(A1360,'Loại tài sản'!$A$2:$D$135,2,0))</f>
      </c>
      <c r="Z1360" s="4">
        <f>IF(A1360="","",VLOOKUP(A1360,'Loại tài sản'!$A$1:$D$135,3,0))</f>
      </c>
      <c r="AA1360" s="4">
        <f>IF(A1360="","",VLOOKUP(A1360,'Loại tài sản'!$A$1:$D$135,4,0))</f>
      </c>
    </row>
    <row r="1361" spans="1:27" ht="12.75">
      <c r="A1361" s="2"/>
      <c r="B1361" s="4">
        <f>IF(ISNA(VLOOKUP(A1361,'Loại tài sản'!$A$2:$D$135,2,0)),"",VLOOKUP(A1361,'Loại tài sản'!$A$2:$D$135,2,0))</f>
      </c>
      <c r="Z1361" s="4">
        <f>IF(A1361="","",VLOOKUP(A1361,'Loại tài sản'!$A$1:$D$135,3,0))</f>
      </c>
      <c r="AA1361" s="4">
        <f>IF(A1361="","",VLOOKUP(A1361,'Loại tài sản'!$A$1:$D$135,4,0))</f>
      </c>
    </row>
    <row r="1362" spans="1:27" ht="12.75">
      <c r="A1362" s="2"/>
      <c r="B1362" s="4">
        <f>IF(ISNA(VLOOKUP(A1362,'Loại tài sản'!$A$2:$D$135,2,0)),"",VLOOKUP(A1362,'Loại tài sản'!$A$2:$D$135,2,0))</f>
      </c>
      <c r="Z1362" s="4">
        <f>IF(A1362="","",VLOOKUP(A1362,'Loại tài sản'!$A$1:$D$135,3,0))</f>
      </c>
      <c r="AA1362" s="4">
        <f>IF(A1362="","",VLOOKUP(A1362,'Loại tài sản'!$A$1:$D$135,4,0))</f>
      </c>
    </row>
    <row r="1363" spans="1:27" ht="12.75">
      <c r="A1363" s="2"/>
      <c r="B1363" s="4">
        <f>IF(ISNA(VLOOKUP(A1363,'Loại tài sản'!$A$2:$D$135,2,0)),"",VLOOKUP(A1363,'Loại tài sản'!$A$2:$D$135,2,0))</f>
      </c>
      <c r="Z1363" s="4">
        <f>IF(A1363="","",VLOOKUP(A1363,'Loại tài sản'!$A$1:$D$135,3,0))</f>
      </c>
      <c r="AA1363" s="4">
        <f>IF(A1363="","",VLOOKUP(A1363,'Loại tài sản'!$A$1:$D$135,4,0))</f>
      </c>
    </row>
    <row r="1364" spans="1:27" ht="12.75">
      <c r="A1364" s="2"/>
      <c r="B1364" s="4">
        <f>IF(ISNA(VLOOKUP(A1364,'Loại tài sản'!$A$2:$D$135,2,0)),"",VLOOKUP(A1364,'Loại tài sản'!$A$2:$D$135,2,0))</f>
      </c>
      <c r="Z1364" s="4">
        <f>IF(A1364="","",VLOOKUP(A1364,'Loại tài sản'!$A$1:$D$135,3,0))</f>
      </c>
      <c r="AA1364" s="4">
        <f>IF(A1364="","",VLOOKUP(A1364,'Loại tài sản'!$A$1:$D$135,4,0))</f>
      </c>
    </row>
    <row r="1365" spans="1:27" ht="12.75">
      <c r="A1365" s="2"/>
      <c r="B1365" s="4">
        <f>IF(ISNA(VLOOKUP(A1365,'Loại tài sản'!$A$2:$D$135,2,0)),"",VLOOKUP(A1365,'Loại tài sản'!$A$2:$D$135,2,0))</f>
      </c>
      <c r="Z1365" s="4">
        <f>IF(A1365="","",VLOOKUP(A1365,'Loại tài sản'!$A$1:$D$135,3,0))</f>
      </c>
      <c r="AA1365" s="4">
        <f>IF(A1365="","",VLOOKUP(A1365,'Loại tài sản'!$A$1:$D$135,4,0))</f>
      </c>
    </row>
    <row r="1366" spans="1:27" ht="12.75">
      <c r="A1366" s="2"/>
      <c r="B1366" s="4">
        <f>IF(ISNA(VLOOKUP(A1366,'Loại tài sản'!$A$2:$D$135,2,0)),"",VLOOKUP(A1366,'Loại tài sản'!$A$2:$D$135,2,0))</f>
      </c>
      <c r="Z1366" s="4">
        <f>IF(A1366="","",VLOOKUP(A1366,'Loại tài sản'!$A$1:$D$135,3,0))</f>
      </c>
      <c r="AA1366" s="4">
        <f>IF(A1366="","",VLOOKUP(A1366,'Loại tài sản'!$A$1:$D$135,4,0))</f>
      </c>
    </row>
    <row r="1367" spans="1:27" ht="12.75">
      <c r="A1367" s="2"/>
      <c r="B1367" s="4">
        <f>IF(ISNA(VLOOKUP(A1367,'Loại tài sản'!$A$2:$D$135,2,0)),"",VLOOKUP(A1367,'Loại tài sản'!$A$2:$D$135,2,0))</f>
      </c>
      <c r="Z1367" s="4">
        <f>IF(A1367="","",VLOOKUP(A1367,'Loại tài sản'!$A$1:$D$135,3,0))</f>
      </c>
      <c r="AA1367" s="4">
        <f>IF(A1367="","",VLOOKUP(A1367,'Loại tài sản'!$A$1:$D$135,4,0))</f>
      </c>
    </row>
    <row r="1368" spans="1:27" ht="12.75">
      <c r="A1368" s="2"/>
      <c r="B1368" s="4">
        <f>IF(ISNA(VLOOKUP(A1368,'Loại tài sản'!$A$2:$D$135,2,0)),"",VLOOKUP(A1368,'Loại tài sản'!$A$2:$D$135,2,0))</f>
      </c>
      <c r="Z1368" s="4">
        <f>IF(A1368="","",VLOOKUP(A1368,'Loại tài sản'!$A$1:$D$135,3,0))</f>
      </c>
      <c r="AA1368" s="4">
        <f>IF(A1368="","",VLOOKUP(A1368,'Loại tài sản'!$A$1:$D$135,4,0))</f>
      </c>
    </row>
    <row r="1369" spans="1:27" ht="12.75">
      <c r="A1369" s="2"/>
      <c r="B1369" s="4">
        <f>IF(ISNA(VLOOKUP(A1369,'Loại tài sản'!$A$2:$D$135,2,0)),"",VLOOKUP(A1369,'Loại tài sản'!$A$2:$D$135,2,0))</f>
      </c>
      <c r="Z1369" s="4">
        <f>IF(A1369="","",VLOOKUP(A1369,'Loại tài sản'!$A$1:$D$135,3,0))</f>
      </c>
      <c r="AA1369" s="4">
        <f>IF(A1369="","",VLOOKUP(A1369,'Loại tài sản'!$A$1:$D$135,4,0))</f>
      </c>
    </row>
    <row r="1370" spans="1:27" ht="12.75">
      <c r="A1370" s="2"/>
      <c r="B1370" s="4">
        <f>IF(ISNA(VLOOKUP(A1370,'Loại tài sản'!$A$2:$D$135,2,0)),"",VLOOKUP(A1370,'Loại tài sản'!$A$2:$D$135,2,0))</f>
      </c>
      <c r="Z1370" s="4">
        <f>IF(A1370="","",VLOOKUP(A1370,'Loại tài sản'!$A$1:$D$135,3,0))</f>
      </c>
      <c r="AA1370" s="4">
        <f>IF(A1370="","",VLOOKUP(A1370,'Loại tài sản'!$A$1:$D$135,4,0))</f>
      </c>
    </row>
    <row r="1371" spans="1:27" ht="12.75">
      <c r="A1371" s="2"/>
      <c r="B1371" s="4">
        <f>IF(ISNA(VLOOKUP(A1371,'Loại tài sản'!$A$2:$D$135,2,0)),"",VLOOKUP(A1371,'Loại tài sản'!$A$2:$D$135,2,0))</f>
      </c>
      <c r="Z1371" s="4">
        <f>IF(A1371="","",VLOOKUP(A1371,'Loại tài sản'!$A$1:$D$135,3,0))</f>
      </c>
      <c r="AA1371" s="4">
        <f>IF(A1371="","",VLOOKUP(A1371,'Loại tài sản'!$A$1:$D$135,4,0))</f>
      </c>
    </row>
    <row r="1372" spans="1:27" ht="12.75">
      <c r="A1372" s="2"/>
      <c r="B1372" s="4">
        <f>IF(ISNA(VLOOKUP(A1372,'Loại tài sản'!$A$2:$D$135,2,0)),"",VLOOKUP(A1372,'Loại tài sản'!$A$2:$D$135,2,0))</f>
      </c>
      <c r="Z1372" s="4">
        <f>IF(A1372="","",VLOOKUP(A1372,'Loại tài sản'!$A$1:$D$135,3,0))</f>
      </c>
      <c r="AA1372" s="4">
        <f>IF(A1372="","",VLOOKUP(A1372,'Loại tài sản'!$A$1:$D$135,4,0))</f>
      </c>
    </row>
    <row r="1373" spans="1:27" ht="12.75">
      <c r="A1373" s="2"/>
      <c r="B1373" s="4">
        <f>IF(ISNA(VLOOKUP(A1373,'Loại tài sản'!$A$2:$D$135,2,0)),"",VLOOKUP(A1373,'Loại tài sản'!$A$2:$D$135,2,0))</f>
      </c>
      <c r="Z1373" s="4">
        <f>IF(A1373="","",VLOOKUP(A1373,'Loại tài sản'!$A$1:$D$135,3,0))</f>
      </c>
      <c r="AA1373" s="4">
        <f>IF(A1373="","",VLOOKUP(A1373,'Loại tài sản'!$A$1:$D$135,4,0))</f>
      </c>
    </row>
    <row r="1374" spans="1:27" ht="12.75">
      <c r="A1374" s="2"/>
      <c r="B1374" s="4">
        <f>IF(ISNA(VLOOKUP(A1374,'Loại tài sản'!$A$2:$D$135,2,0)),"",VLOOKUP(A1374,'Loại tài sản'!$A$2:$D$135,2,0))</f>
      </c>
      <c r="Z1374" s="4">
        <f>IF(A1374="","",VLOOKUP(A1374,'Loại tài sản'!$A$1:$D$135,3,0))</f>
      </c>
      <c r="AA1374" s="4">
        <f>IF(A1374="","",VLOOKUP(A1374,'Loại tài sản'!$A$1:$D$135,4,0))</f>
      </c>
    </row>
    <row r="1375" spans="1:27" ht="12.75">
      <c r="A1375" s="2"/>
      <c r="B1375" s="4">
        <f>IF(ISNA(VLOOKUP(A1375,'Loại tài sản'!$A$2:$D$135,2,0)),"",VLOOKUP(A1375,'Loại tài sản'!$A$2:$D$135,2,0))</f>
      </c>
      <c r="Z1375" s="4">
        <f>IF(A1375="","",VLOOKUP(A1375,'Loại tài sản'!$A$1:$D$135,3,0))</f>
      </c>
      <c r="AA1375" s="4">
        <f>IF(A1375="","",VLOOKUP(A1375,'Loại tài sản'!$A$1:$D$135,4,0))</f>
      </c>
    </row>
    <row r="1376" spans="1:27" ht="12.75">
      <c r="A1376" s="2"/>
      <c r="B1376" s="4">
        <f>IF(ISNA(VLOOKUP(A1376,'Loại tài sản'!$A$2:$D$135,2,0)),"",VLOOKUP(A1376,'Loại tài sản'!$A$2:$D$135,2,0))</f>
      </c>
      <c r="Z1376" s="4">
        <f>IF(A1376="","",VLOOKUP(A1376,'Loại tài sản'!$A$1:$D$135,3,0))</f>
      </c>
      <c r="AA1376" s="4">
        <f>IF(A1376="","",VLOOKUP(A1376,'Loại tài sản'!$A$1:$D$135,4,0))</f>
      </c>
    </row>
    <row r="1377" spans="1:27" ht="12.75">
      <c r="A1377" s="2"/>
      <c r="B1377" s="4">
        <f>IF(ISNA(VLOOKUP(A1377,'Loại tài sản'!$A$2:$D$135,2,0)),"",VLOOKUP(A1377,'Loại tài sản'!$A$2:$D$135,2,0))</f>
      </c>
      <c r="Z1377" s="4">
        <f>IF(A1377="","",VLOOKUP(A1377,'Loại tài sản'!$A$1:$D$135,3,0))</f>
      </c>
      <c r="AA1377" s="4">
        <f>IF(A1377="","",VLOOKUP(A1377,'Loại tài sản'!$A$1:$D$135,4,0))</f>
      </c>
    </row>
    <row r="1378" spans="1:27" ht="12.75">
      <c r="A1378" s="2"/>
      <c r="B1378" s="4">
        <f>IF(ISNA(VLOOKUP(A1378,'Loại tài sản'!$A$2:$D$135,2,0)),"",VLOOKUP(A1378,'Loại tài sản'!$A$2:$D$135,2,0))</f>
      </c>
      <c r="Z1378" s="4">
        <f>IF(A1378="","",VLOOKUP(A1378,'Loại tài sản'!$A$1:$D$135,3,0))</f>
      </c>
      <c r="AA1378" s="4">
        <f>IF(A1378="","",VLOOKUP(A1378,'Loại tài sản'!$A$1:$D$135,4,0))</f>
      </c>
    </row>
    <row r="1379" spans="1:27" ht="12.75">
      <c r="A1379" s="2"/>
      <c r="B1379" s="4">
        <f>IF(ISNA(VLOOKUP(A1379,'Loại tài sản'!$A$2:$D$135,2,0)),"",VLOOKUP(A1379,'Loại tài sản'!$A$2:$D$135,2,0))</f>
      </c>
      <c r="Z1379" s="4">
        <f>IF(A1379="","",VLOOKUP(A1379,'Loại tài sản'!$A$1:$D$135,3,0))</f>
      </c>
      <c r="AA1379" s="4">
        <f>IF(A1379="","",VLOOKUP(A1379,'Loại tài sản'!$A$1:$D$135,4,0))</f>
      </c>
    </row>
    <row r="1380" spans="1:27" ht="12.75">
      <c r="A1380" s="2"/>
      <c r="B1380" s="4">
        <f>IF(ISNA(VLOOKUP(A1380,'Loại tài sản'!$A$2:$D$135,2,0)),"",VLOOKUP(A1380,'Loại tài sản'!$A$2:$D$135,2,0))</f>
      </c>
      <c r="Z1380" s="4">
        <f>IF(A1380="","",VLOOKUP(A1380,'Loại tài sản'!$A$1:$D$135,3,0))</f>
      </c>
      <c r="AA1380" s="4">
        <f>IF(A1380="","",VLOOKUP(A1380,'Loại tài sản'!$A$1:$D$135,4,0))</f>
      </c>
    </row>
    <row r="1381" spans="1:27" ht="12.75">
      <c r="A1381" s="2"/>
      <c r="B1381" s="4">
        <f>IF(ISNA(VLOOKUP(A1381,'Loại tài sản'!$A$2:$D$135,2,0)),"",VLOOKUP(A1381,'Loại tài sản'!$A$2:$D$135,2,0))</f>
      </c>
      <c r="Z1381" s="4">
        <f>IF(A1381="","",VLOOKUP(A1381,'Loại tài sản'!$A$1:$D$135,3,0))</f>
      </c>
      <c r="AA1381" s="4">
        <f>IF(A1381="","",VLOOKUP(A1381,'Loại tài sản'!$A$1:$D$135,4,0))</f>
      </c>
    </row>
    <row r="1382" spans="1:27" ht="12.75">
      <c r="A1382" s="2"/>
      <c r="B1382" s="4">
        <f>IF(ISNA(VLOOKUP(A1382,'Loại tài sản'!$A$2:$D$135,2,0)),"",VLOOKUP(A1382,'Loại tài sản'!$A$2:$D$135,2,0))</f>
      </c>
      <c r="Z1382" s="4">
        <f>IF(A1382="","",VLOOKUP(A1382,'Loại tài sản'!$A$1:$D$135,3,0))</f>
      </c>
      <c r="AA1382" s="4">
        <f>IF(A1382="","",VLOOKUP(A1382,'Loại tài sản'!$A$1:$D$135,4,0))</f>
      </c>
    </row>
    <row r="1383" spans="1:27" ht="12.75">
      <c r="A1383" s="2"/>
      <c r="B1383" s="4">
        <f>IF(ISNA(VLOOKUP(A1383,'Loại tài sản'!$A$2:$D$135,2,0)),"",VLOOKUP(A1383,'Loại tài sản'!$A$2:$D$135,2,0))</f>
      </c>
      <c r="Z1383" s="4">
        <f>IF(A1383="","",VLOOKUP(A1383,'Loại tài sản'!$A$1:$D$135,3,0))</f>
      </c>
      <c r="AA1383" s="4">
        <f>IF(A1383="","",VLOOKUP(A1383,'Loại tài sản'!$A$1:$D$135,4,0))</f>
      </c>
    </row>
    <row r="1384" spans="1:27" ht="12.75">
      <c r="A1384" s="2"/>
      <c r="B1384" s="4">
        <f>IF(ISNA(VLOOKUP(A1384,'Loại tài sản'!$A$2:$D$135,2,0)),"",VLOOKUP(A1384,'Loại tài sản'!$A$2:$D$135,2,0))</f>
      </c>
      <c r="Z1384" s="4">
        <f>IF(A1384="","",VLOOKUP(A1384,'Loại tài sản'!$A$1:$D$135,3,0))</f>
      </c>
      <c r="AA1384" s="4">
        <f>IF(A1384="","",VLOOKUP(A1384,'Loại tài sản'!$A$1:$D$135,4,0))</f>
      </c>
    </row>
    <row r="1385" spans="1:27" ht="12.75">
      <c r="A1385" s="2"/>
      <c r="B1385" s="4">
        <f>IF(ISNA(VLOOKUP(A1385,'Loại tài sản'!$A$2:$D$135,2,0)),"",VLOOKUP(A1385,'Loại tài sản'!$A$2:$D$135,2,0))</f>
      </c>
      <c r="Z1385" s="4">
        <f>IF(A1385="","",VLOOKUP(A1385,'Loại tài sản'!$A$1:$D$135,3,0))</f>
      </c>
      <c r="AA1385" s="4">
        <f>IF(A1385="","",VLOOKUP(A1385,'Loại tài sản'!$A$1:$D$135,4,0))</f>
      </c>
    </row>
    <row r="1386" spans="1:27" ht="12.75">
      <c r="A1386" s="2"/>
      <c r="B1386" s="4">
        <f>IF(ISNA(VLOOKUP(A1386,'Loại tài sản'!$A$2:$D$135,2,0)),"",VLOOKUP(A1386,'Loại tài sản'!$A$2:$D$135,2,0))</f>
      </c>
      <c r="Z1386" s="4">
        <f>IF(A1386="","",VLOOKUP(A1386,'Loại tài sản'!$A$1:$D$135,3,0))</f>
      </c>
      <c r="AA1386" s="4">
        <f>IF(A1386="","",VLOOKUP(A1386,'Loại tài sản'!$A$1:$D$135,4,0))</f>
      </c>
    </row>
    <row r="1387" spans="1:27" ht="12.75">
      <c r="A1387" s="2"/>
      <c r="B1387" s="4">
        <f>IF(ISNA(VLOOKUP(A1387,'Loại tài sản'!$A$2:$D$135,2,0)),"",VLOOKUP(A1387,'Loại tài sản'!$A$2:$D$135,2,0))</f>
      </c>
      <c r="Z1387" s="4">
        <f>IF(A1387="","",VLOOKUP(A1387,'Loại tài sản'!$A$1:$D$135,3,0))</f>
      </c>
      <c r="AA1387" s="4">
        <f>IF(A1387="","",VLOOKUP(A1387,'Loại tài sản'!$A$1:$D$135,4,0))</f>
      </c>
    </row>
    <row r="1388" spans="1:27" ht="12.75">
      <c r="A1388" s="2"/>
      <c r="B1388" s="4">
        <f>IF(ISNA(VLOOKUP(A1388,'Loại tài sản'!$A$2:$D$135,2,0)),"",VLOOKUP(A1388,'Loại tài sản'!$A$2:$D$135,2,0))</f>
      </c>
      <c r="Z1388" s="4">
        <f>IF(A1388="","",VLOOKUP(A1388,'Loại tài sản'!$A$1:$D$135,3,0))</f>
      </c>
      <c r="AA1388" s="4">
        <f>IF(A1388="","",VLOOKUP(A1388,'Loại tài sản'!$A$1:$D$135,4,0))</f>
      </c>
    </row>
    <row r="1389" spans="1:27" ht="12.75">
      <c r="A1389" s="2"/>
      <c r="B1389" s="4">
        <f>IF(ISNA(VLOOKUP(A1389,'Loại tài sản'!$A$2:$D$135,2,0)),"",VLOOKUP(A1389,'Loại tài sản'!$A$2:$D$135,2,0))</f>
      </c>
      <c r="Z1389" s="4">
        <f>IF(A1389="","",VLOOKUP(A1389,'Loại tài sản'!$A$1:$D$135,3,0))</f>
      </c>
      <c r="AA1389" s="4">
        <f>IF(A1389="","",VLOOKUP(A1389,'Loại tài sản'!$A$1:$D$135,4,0))</f>
      </c>
    </row>
    <row r="1390" spans="1:27" ht="12.75">
      <c r="A1390" s="2"/>
      <c r="B1390" s="4">
        <f>IF(ISNA(VLOOKUP(A1390,'Loại tài sản'!$A$2:$D$135,2,0)),"",VLOOKUP(A1390,'Loại tài sản'!$A$2:$D$135,2,0))</f>
      </c>
      <c r="Z1390" s="4">
        <f>IF(A1390="","",VLOOKUP(A1390,'Loại tài sản'!$A$1:$D$135,3,0))</f>
      </c>
      <c r="AA1390" s="4">
        <f>IF(A1390="","",VLOOKUP(A1390,'Loại tài sản'!$A$1:$D$135,4,0))</f>
      </c>
    </row>
    <row r="1391" spans="1:27" ht="12.75">
      <c r="A1391" s="2"/>
      <c r="B1391" s="4">
        <f>IF(ISNA(VLOOKUP(A1391,'Loại tài sản'!$A$2:$D$135,2,0)),"",VLOOKUP(A1391,'Loại tài sản'!$A$2:$D$135,2,0))</f>
      </c>
      <c r="Z1391" s="4">
        <f>IF(A1391="","",VLOOKUP(A1391,'Loại tài sản'!$A$1:$D$135,3,0))</f>
      </c>
      <c r="AA1391" s="4">
        <f>IF(A1391="","",VLOOKUP(A1391,'Loại tài sản'!$A$1:$D$135,4,0))</f>
      </c>
    </row>
    <row r="1392" spans="1:27" ht="12.75">
      <c r="A1392" s="2"/>
      <c r="B1392" s="4">
        <f>IF(ISNA(VLOOKUP(A1392,'Loại tài sản'!$A$2:$D$135,2,0)),"",VLOOKUP(A1392,'Loại tài sản'!$A$2:$D$135,2,0))</f>
      </c>
      <c r="Z1392" s="4">
        <f>IF(A1392="","",VLOOKUP(A1392,'Loại tài sản'!$A$1:$D$135,3,0))</f>
      </c>
      <c r="AA1392" s="4">
        <f>IF(A1392="","",VLOOKUP(A1392,'Loại tài sản'!$A$1:$D$135,4,0))</f>
      </c>
    </row>
    <row r="1393" spans="1:27" ht="12.75">
      <c r="A1393" s="2"/>
      <c r="B1393" s="4">
        <f>IF(ISNA(VLOOKUP(A1393,'Loại tài sản'!$A$2:$D$135,2,0)),"",VLOOKUP(A1393,'Loại tài sản'!$A$2:$D$135,2,0))</f>
      </c>
      <c r="Z1393" s="4">
        <f>IF(A1393="","",VLOOKUP(A1393,'Loại tài sản'!$A$1:$D$135,3,0))</f>
      </c>
      <c r="AA1393" s="4">
        <f>IF(A1393="","",VLOOKUP(A1393,'Loại tài sản'!$A$1:$D$135,4,0))</f>
      </c>
    </row>
    <row r="1394" spans="1:27" ht="12.75">
      <c r="A1394" s="2"/>
      <c r="B1394" s="4">
        <f>IF(ISNA(VLOOKUP(A1394,'Loại tài sản'!$A$2:$D$135,2,0)),"",VLOOKUP(A1394,'Loại tài sản'!$A$2:$D$135,2,0))</f>
      </c>
      <c r="Z1394" s="4">
        <f>IF(A1394="","",VLOOKUP(A1394,'Loại tài sản'!$A$1:$D$135,3,0))</f>
      </c>
      <c r="AA1394" s="4">
        <f>IF(A1394="","",VLOOKUP(A1394,'Loại tài sản'!$A$1:$D$135,4,0))</f>
      </c>
    </row>
    <row r="1395" spans="1:27" ht="12.75">
      <c r="A1395" s="2"/>
      <c r="B1395" s="4">
        <f>IF(ISNA(VLOOKUP(A1395,'Loại tài sản'!$A$2:$D$135,2,0)),"",VLOOKUP(A1395,'Loại tài sản'!$A$2:$D$135,2,0))</f>
      </c>
      <c r="Z1395" s="4">
        <f>IF(A1395="","",VLOOKUP(A1395,'Loại tài sản'!$A$1:$D$135,3,0))</f>
      </c>
      <c r="AA1395" s="4">
        <f>IF(A1395="","",VLOOKUP(A1395,'Loại tài sản'!$A$1:$D$135,4,0))</f>
      </c>
    </row>
    <row r="1396" spans="1:27" ht="12.75">
      <c r="A1396" s="2"/>
      <c r="B1396" s="4">
        <f>IF(ISNA(VLOOKUP(A1396,'Loại tài sản'!$A$2:$D$135,2,0)),"",VLOOKUP(A1396,'Loại tài sản'!$A$2:$D$135,2,0))</f>
      </c>
      <c r="Z1396" s="4">
        <f>IF(A1396="","",VLOOKUP(A1396,'Loại tài sản'!$A$1:$D$135,3,0))</f>
      </c>
      <c r="AA1396" s="4">
        <f>IF(A1396="","",VLOOKUP(A1396,'Loại tài sản'!$A$1:$D$135,4,0))</f>
      </c>
    </row>
    <row r="1397" spans="1:27" ht="12.75">
      <c r="A1397" s="2"/>
      <c r="B1397" s="4">
        <f>IF(ISNA(VLOOKUP(A1397,'Loại tài sản'!$A$2:$D$135,2,0)),"",VLOOKUP(A1397,'Loại tài sản'!$A$2:$D$135,2,0))</f>
      </c>
      <c r="Z1397" s="4">
        <f>IF(A1397="","",VLOOKUP(A1397,'Loại tài sản'!$A$1:$D$135,3,0))</f>
      </c>
      <c r="AA1397" s="4">
        <f>IF(A1397="","",VLOOKUP(A1397,'Loại tài sản'!$A$1:$D$135,4,0))</f>
      </c>
    </row>
    <row r="1398" spans="1:27" ht="12.75">
      <c r="A1398" s="2"/>
      <c r="B1398" s="4">
        <f>IF(ISNA(VLOOKUP(A1398,'Loại tài sản'!$A$2:$D$135,2,0)),"",VLOOKUP(A1398,'Loại tài sản'!$A$2:$D$135,2,0))</f>
      </c>
      <c r="Z1398" s="4">
        <f>IF(A1398="","",VLOOKUP(A1398,'Loại tài sản'!$A$1:$D$135,3,0))</f>
      </c>
      <c r="AA1398" s="4">
        <f>IF(A1398="","",VLOOKUP(A1398,'Loại tài sản'!$A$1:$D$135,4,0))</f>
      </c>
    </row>
    <row r="1399" spans="1:27" ht="12.75">
      <c r="A1399" s="2"/>
      <c r="B1399" s="4">
        <f>IF(ISNA(VLOOKUP(A1399,'Loại tài sản'!$A$2:$D$135,2,0)),"",VLOOKUP(A1399,'Loại tài sản'!$A$2:$D$135,2,0))</f>
      </c>
      <c r="Z1399" s="4">
        <f>IF(A1399="","",VLOOKUP(A1399,'Loại tài sản'!$A$1:$D$135,3,0))</f>
      </c>
      <c r="AA1399" s="4">
        <f>IF(A1399="","",VLOOKUP(A1399,'Loại tài sản'!$A$1:$D$135,4,0))</f>
      </c>
    </row>
    <row r="1400" spans="1:27" ht="12.75">
      <c r="A1400" s="2"/>
      <c r="B1400" s="4">
        <f>IF(ISNA(VLOOKUP(A1400,'Loại tài sản'!$A$2:$D$135,2,0)),"",VLOOKUP(A1400,'Loại tài sản'!$A$2:$D$135,2,0))</f>
      </c>
      <c r="Z1400" s="4">
        <f>IF(A1400="","",VLOOKUP(A1400,'Loại tài sản'!$A$1:$D$135,3,0))</f>
      </c>
      <c r="AA1400" s="4">
        <f>IF(A1400="","",VLOOKUP(A1400,'Loại tài sản'!$A$1:$D$135,4,0))</f>
      </c>
    </row>
    <row r="1401" spans="1:27" ht="12.75">
      <c r="A1401" s="2"/>
      <c r="B1401" s="4">
        <f>IF(ISNA(VLOOKUP(A1401,'Loại tài sản'!$A$2:$D$135,2,0)),"",VLOOKUP(A1401,'Loại tài sản'!$A$2:$D$135,2,0))</f>
      </c>
      <c r="Z1401" s="4">
        <f>IF(A1401="","",VLOOKUP(A1401,'Loại tài sản'!$A$1:$D$135,3,0))</f>
      </c>
      <c r="AA1401" s="4">
        <f>IF(A1401="","",VLOOKUP(A1401,'Loại tài sản'!$A$1:$D$135,4,0))</f>
      </c>
    </row>
    <row r="1402" spans="1:27" ht="12.75">
      <c r="A1402" s="2"/>
      <c r="B1402" s="4">
        <f>IF(ISNA(VLOOKUP(A1402,'Loại tài sản'!$A$2:$D$135,2,0)),"",VLOOKUP(A1402,'Loại tài sản'!$A$2:$D$135,2,0))</f>
      </c>
      <c r="Z1402" s="4">
        <f>IF(A1402="","",VLOOKUP(A1402,'Loại tài sản'!$A$1:$D$135,3,0))</f>
      </c>
      <c r="AA1402" s="4">
        <f>IF(A1402="","",VLOOKUP(A1402,'Loại tài sản'!$A$1:$D$135,4,0))</f>
      </c>
    </row>
    <row r="1403" spans="1:27" ht="12.75">
      <c r="A1403" s="2"/>
      <c r="B1403" s="4">
        <f>IF(ISNA(VLOOKUP(A1403,'Loại tài sản'!$A$2:$D$135,2,0)),"",VLOOKUP(A1403,'Loại tài sản'!$A$2:$D$135,2,0))</f>
      </c>
      <c r="Z1403" s="4">
        <f>IF(A1403="","",VLOOKUP(A1403,'Loại tài sản'!$A$1:$D$135,3,0))</f>
      </c>
      <c r="AA1403" s="4">
        <f>IF(A1403="","",VLOOKUP(A1403,'Loại tài sản'!$A$1:$D$135,4,0))</f>
      </c>
    </row>
    <row r="1404" spans="1:27" ht="12.75">
      <c r="A1404" s="2"/>
      <c r="B1404" s="4">
        <f>IF(ISNA(VLOOKUP(A1404,'Loại tài sản'!$A$2:$D$135,2,0)),"",VLOOKUP(A1404,'Loại tài sản'!$A$2:$D$135,2,0))</f>
      </c>
      <c r="Z1404" s="4">
        <f>IF(A1404="","",VLOOKUP(A1404,'Loại tài sản'!$A$1:$D$135,3,0))</f>
      </c>
      <c r="AA1404" s="4">
        <f>IF(A1404="","",VLOOKUP(A1404,'Loại tài sản'!$A$1:$D$135,4,0))</f>
      </c>
    </row>
    <row r="1405" spans="1:27" ht="12.75">
      <c r="A1405" s="2"/>
      <c r="B1405" s="4">
        <f>IF(ISNA(VLOOKUP(A1405,'Loại tài sản'!$A$2:$D$135,2,0)),"",VLOOKUP(A1405,'Loại tài sản'!$A$2:$D$135,2,0))</f>
      </c>
      <c r="Z1405" s="4">
        <f>IF(A1405="","",VLOOKUP(A1405,'Loại tài sản'!$A$1:$D$135,3,0))</f>
      </c>
      <c r="AA1405" s="4">
        <f>IF(A1405="","",VLOOKUP(A1405,'Loại tài sản'!$A$1:$D$135,4,0))</f>
      </c>
    </row>
    <row r="1406" spans="1:27" ht="12.75">
      <c r="A1406" s="2"/>
      <c r="B1406" s="4">
        <f>IF(ISNA(VLOOKUP(A1406,'Loại tài sản'!$A$2:$D$135,2,0)),"",VLOOKUP(A1406,'Loại tài sản'!$A$2:$D$135,2,0))</f>
      </c>
      <c r="Z1406" s="4">
        <f>IF(A1406="","",VLOOKUP(A1406,'Loại tài sản'!$A$1:$D$135,3,0))</f>
      </c>
      <c r="AA1406" s="4">
        <f>IF(A1406="","",VLOOKUP(A1406,'Loại tài sản'!$A$1:$D$135,4,0))</f>
      </c>
    </row>
    <row r="1407" spans="1:27" ht="12.75">
      <c r="A1407" s="2"/>
      <c r="B1407" s="4">
        <f>IF(ISNA(VLOOKUP(A1407,'Loại tài sản'!$A$2:$D$135,2,0)),"",VLOOKUP(A1407,'Loại tài sản'!$A$2:$D$135,2,0))</f>
      </c>
      <c r="Z1407" s="4">
        <f>IF(A1407="","",VLOOKUP(A1407,'Loại tài sản'!$A$1:$D$135,3,0))</f>
      </c>
      <c r="AA1407" s="4">
        <f>IF(A1407="","",VLOOKUP(A1407,'Loại tài sản'!$A$1:$D$135,4,0))</f>
      </c>
    </row>
    <row r="1408" spans="1:27" ht="12.75">
      <c r="A1408" s="2"/>
      <c r="B1408" s="4">
        <f>IF(ISNA(VLOOKUP(A1408,'Loại tài sản'!$A$2:$D$135,2,0)),"",VLOOKUP(A1408,'Loại tài sản'!$A$2:$D$135,2,0))</f>
      </c>
      <c r="Z1408" s="4">
        <f>IF(A1408="","",VLOOKUP(A1408,'Loại tài sản'!$A$1:$D$135,3,0))</f>
      </c>
      <c r="AA1408" s="4">
        <f>IF(A1408="","",VLOOKUP(A1408,'Loại tài sản'!$A$1:$D$135,4,0))</f>
      </c>
    </row>
    <row r="1409" spans="1:27" ht="12.75">
      <c r="A1409" s="2"/>
      <c r="B1409" s="4">
        <f>IF(ISNA(VLOOKUP(A1409,'Loại tài sản'!$A$2:$D$135,2,0)),"",VLOOKUP(A1409,'Loại tài sản'!$A$2:$D$135,2,0))</f>
      </c>
      <c r="Z1409" s="4">
        <f>IF(A1409="","",VLOOKUP(A1409,'Loại tài sản'!$A$1:$D$135,3,0))</f>
      </c>
      <c r="AA1409" s="4">
        <f>IF(A1409="","",VLOOKUP(A1409,'Loại tài sản'!$A$1:$D$135,4,0))</f>
      </c>
    </row>
    <row r="1410" spans="1:27" ht="12.75">
      <c r="A1410" s="2"/>
      <c r="B1410" s="4">
        <f>IF(ISNA(VLOOKUP(A1410,'Loại tài sản'!$A$2:$D$135,2,0)),"",VLOOKUP(A1410,'Loại tài sản'!$A$2:$D$135,2,0))</f>
      </c>
      <c r="Z1410" s="4">
        <f>IF(A1410="","",VLOOKUP(A1410,'Loại tài sản'!$A$1:$D$135,3,0))</f>
      </c>
      <c r="AA1410" s="4">
        <f>IF(A1410="","",VLOOKUP(A1410,'Loại tài sản'!$A$1:$D$135,4,0))</f>
      </c>
    </row>
    <row r="1411" spans="1:27" ht="12.75">
      <c r="A1411" s="2"/>
      <c r="B1411" s="4">
        <f>IF(ISNA(VLOOKUP(A1411,'Loại tài sản'!$A$2:$D$135,2,0)),"",VLOOKUP(A1411,'Loại tài sản'!$A$2:$D$135,2,0))</f>
      </c>
      <c r="Z1411" s="4">
        <f>IF(A1411="","",VLOOKUP(A1411,'Loại tài sản'!$A$1:$D$135,3,0))</f>
      </c>
      <c r="AA1411" s="4">
        <f>IF(A1411="","",VLOOKUP(A1411,'Loại tài sản'!$A$1:$D$135,4,0))</f>
      </c>
    </row>
    <row r="1412" spans="1:27" ht="12.75">
      <c r="A1412" s="2"/>
      <c r="B1412" s="4">
        <f>IF(ISNA(VLOOKUP(A1412,'Loại tài sản'!$A$2:$D$135,2,0)),"",VLOOKUP(A1412,'Loại tài sản'!$A$2:$D$135,2,0))</f>
      </c>
      <c r="Z1412" s="4">
        <f>IF(A1412="","",VLOOKUP(A1412,'Loại tài sản'!$A$1:$D$135,3,0))</f>
      </c>
      <c r="AA1412" s="4">
        <f>IF(A1412="","",VLOOKUP(A1412,'Loại tài sản'!$A$1:$D$135,4,0))</f>
      </c>
    </row>
    <row r="1413" spans="1:27" ht="12.75">
      <c r="A1413" s="2"/>
      <c r="B1413" s="4">
        <f>IF(ISNA(VLOOKUP(A1413,'Loại tài sản'!$A$2:$D$135,2,0)),"",VLOOKUP(A1413,'Loại tài sản'!$A$2:$D$135,2,0))</f>
      </c>
      <c r="Z1413" s="4">
        <f>IF(A1413="","",VLOOKUP(A1413,'Loại tài sản'!$A$1:$D$135,3,0))</f>
      </c>
      <c r="AA1413" s="4">
        <f>IF(A1413="","",VLOOKUP(A1413,'Loại tài sản'!$A$1:$D$135,4,0))</f>
      </c>
    </row>
    <row r="1414" spans="1:27" ht="12.75">
      <c r="A1414" s="2"/>
      <c r="B1414" s="4">
        <f>IF(ISNA(VLOOKUP(A1414,'Loại tài sản'!$A$2:$D$135,2,0)),"",VLOOKUP(A1414,'Loại tài sản'!$A$2:$D$135,2,0))</f>
      </c>
      <c r="Z1414" s="4">
        <f>IF(A1414="","",VLOOKUP(A1414,'Loại tài sản'!$A$1:$D$135,3,0))</f>
      </c>
      <c r="AA1414" s="4">
        <f>IF(A1414="","",VLOOKUP(A1414,'Loại tài sản'!$A$1:$D$135,4,0))</f>
      </c>
    </row>
    <row r="1415" spans="1:27" ht="12.75">
      <c r="A1415" s="2"/>
      <c r="B1415" s="4">
        <f>IF(ISNA(VLOOKUP(A1415,'Loại tài sản'!$A$2:$D$135,2,0)),"",VLOOKUP(A1415,'Loại tài sản'!$A$2:$D$135,2,0))</f>
      </c>
      <c r="Z1415" s="4">
        <f>IF(A1415="","",VLOOKUP(A1415,'Loại tài sản'!$A$1:$D$135,3,0))</f>
      </c>
      <c r="AA1415" s="4">
        <f>IF(A1415="","",VLOOKUP(A1415,'Loại tài sản'!$A$1:$D$135,4,0))</f>
      </c>
    </row>
    <row r="1416" spans="1:27" ht="12.75">
      <c r="A1416" s="2"/>
      <c r="B1416" s="4">
        <f>IF(ISNA(VLOOKUP(A1416,'Loại tài sản'!$A$2:$D$135,2,0)),"",VLOOKUP(A1416,'Loại tài sản'!$A$2:$D$135,2,0))</f>
      </c>
      <c r="Z1416" s="4">
        <f>IF(A1416="","",VLOOKUP(A1416,'Loại tài sản'!$A$1:$D$135,3,0))</f>
      </c>
      <c r="AA1416" s="4">
        <f>IF(A1416="","",VLOOKUP(A1416,'Loại tài sản'!$A$1:$D$135,4,0))</f>
      </c>
    </row>
    <row r="1417" spans="1:27" ht="12.75">
      <c r="A1417" s="2"/>
      <c r="B1417" s="4">
        <f>IF(ISNA(VLOOKUP(A1417,'Loại tài sản'!$A$2:$D$135,2,0)),"",VLOOKUP(A1417,'Loại tài sản'!$A$2:$D$135,2,0))</f>
      </c>
      <c r="Z1417" s="4">
        <f>IF(A1417="","",VLOOKUP(A1417,'Loại tài sản'!$A$1:$D$135,3,0))</f>
      </c>
      <c r="AA1417" s="4">
        <f>IF(A1417="","",VLOOKUP(A1417,'Loại tài sản'!$A$1:$D$135,4,0))</f>
      </c>
    </row>
    <row r="1418" spans="1:27" ht="12.75">
      <c r="A1418" s="2"/>
      <c r="B1418" s="4">
        <f>IF(ISNA(VLOOKUP(A1418,'Loại tài sản'!$A$2:$D$135,2,0)),"",VLOOKUP(A1418,'Loại tài sản'!$A$2:$D$135,2,0))</f>
      </c>
      <c r="Z1418" s="4">
        <f>IF(A1418="","",VLOOKUP(A1418,'Loại tài sản'!$A$1:$D$135,3,0))</f>
      </c>
      <c r="AA1418" s="4">
        <f>IF(A1418="","",VLOOKUP(A1418,'Loại tài sản'!$A$1:$D$135,4,0))</f>
      </c>
    </row>
    <row r="1419" spans="1:27" ht="12.75">
      <c r="A1419" s="2"/>
      <c r="B1419" s="4">
        <f>IF(ISNA(VLOOKUP(A1419,'Loại tài sản'!$A$2:$D$135,2,0)),"",VLOOKUP(A1419,'Loại tài sản'!$A$2:$D$135,2,0))</f>
      </c>
      <c r="Z1419" s="4">
        <f>IF(A1419="","",VLOOKUP(A1419,'Loại tài sản'!$A$1:$D$135,3,0))</f>
      </c>
      <c r="AA1419" s="4">
        <f>IF(A1419="","",VLOOKUP(A1419,'Loại tài sản'!$A$1:$D$135,4,0))</f>
      </c>
    </row>
    <row r="1420" spans="1:27" ht="12.75">
      <c r="A1420" s="2"/>
      <c r="B1420" s="4">
        <f>IF(ISNA(VLOOKUP(A1420,'Loại tài sản'!$A$2:$D$135,2,0)),"",VLOOKUP(A1420,'Loại tài sản'!$A$2:$D$135,2,0))</f>
      </c>
      <c r="Z1420" s="4">
        <f>IF(A1420="","",VLOOKUP(A1420,'Loại tài sản'!$A$1:$D$135,3,0))</f>
      </c>
      <c r="AA1420" s="4">
        <f>IF(A1420="","",VLOOKUP(A1420,'Loại tài sản'!$A$1:$D$135,4,0))</f>
      </c>
    </row>
    <row r="1421" spans="1:27" ht="12.75">
      <c r="A1421" s="2"/>
      <c r="B1421" s="4">
        <f>IF(ISNA(VLOOKUP(A1421,'Loại tài sản'!$A$2:$D$135,2,0)),"",VLOOKUP(A1421,'Loại tài sản'!$A$2:$D$135,2,0))</f>
      </c>
      <c r="Z1421" s="4">
        <f>IF(A1421="","",VLOOKUP(A1421,'Loại tài sản'!$A$1:$D$135,3,0))</f>
      </c>
      <c r="AA1421" s="4">
        <f>IF(A1421="","",VLOOKUP(A1421,'Loại tài sản'!$A$1:$D$135,4,0))</f>
      </c>
    </row>
    <row r="1422" spans="1:27" ht="12.75">
      <c r="A1422" s="2"/>
      <c r="B1422" s="4">
        <f>IF(ISNA(VLOOKUP(A1422,'Loại tài sản'!$A$2:$D$135,2,0)),"",VLOOKUP(A1422,'Loại tài sản'!$A$2:$D$135,2,0))</f>
      </c>
      <c r="Z1422" s="4">
        <f>IF(A1422="","",VLOOKUP(A1422,'Loại tài sản'!$A$1:$D$135,3,0))</f>
      </c>
      <c r="AA1422" s="4">
        <f>IF(A1422="","",VLOOKUP(A1422,'Loại tài sản'!$A$1:$D$135,4,0))</f>
      </c>
    </row>
    <row r="1423" spans="1:27" ht="12.75">
      <c r="A1423" s="2"/>
      <c r="B1423" s="4">
        <f>IF(ISNA(VLOOKUP(A1423,'Loại tài sản'!$A$2:$D$135,2,0)),"",VLOOKUP(A1423,'Loại tài sản'!$A$2:$D$135,2,0))</f>
      </c>
      <c r="Z1423" s="4">
        <f>IF(A1423="","",VLOOKUP(A1423,'Loại tài sản'!$A$1:$D$135,3,0))</f>
      </c>
      <c r="AA1423" s="4">
        <f>IF(A1423="","",VLOOKUP(A1423,'Loại tài sản'!$A$1:$D$135,4,0))</f>
      </c>
    </row>
    <row r="1424" spans="1:27" ht="12.75">
      <c r="A1424" s="2"/>
      <c r="B1424" s="4">
        <f>IF(ISNA(VLOOKUP(A1424,'Loại tài sản'!$A$2:$D$135,2,0)),"",VLOOKUP(A1424,'Loại tài sản'!$A$2:$D$135,2,0))</f>
      </c>
      <c r="Z1424" s="4">
        <f>IF(A1424="","",VLOOKUP(A1424,'Loại tài sản'!$A$1:$D$135,3,0))</f>
      </c>
      <c r="AA1424" s="4">
        <f>IF(A1424="","",VLOOKUP(A1424,'Loại tài sản'!$A$1:$D$135,4,0))</f>
      </c>
    </row>
    <row r="1425" spans="1:27" ht="12.75">
      <c r="A1425" s="2"/>
      <c r="B1425" s="4">
        <f>IF(ISNA(VLOOKUP(A1425,'Loại tài sản'!$A$2:$D$135,2,0)),"",VLOOKUP(A1425,'Loại tài sản'!$A$2:$D$135,2,0))</f>
      </c>
      <c r="Z1425" s="4">
        <f>IF(A1425="","",VLOOKUP(A1425,'Loại tài sản'!$A$1:$D$135,3,0))</f>
      </c>
      <c r="AA1425" s="4">
        <f>IF(A1425="","",VLOOKUP(A1425,'Loại tài sản'!$A$1:$D$135,4,0))</f>
      </c>
    </row>
    <row r="1426" spans="1:27" ht="12.75">
      <c r="A1426" s="2"/>
      <c r="B1426" s="4">
        <f>IF(ISNA(VLOOKUP(A1426,'Loại tài sản'!$A$2:$D$135,2,0)),"",VLOOKUP(A1426,'Loại tài sản'!$A$2:$D$135,2,0))</f>
      </c>
      <c r="Z1426" s="4">
        <f>IF(A1426="","",VLOOKUP(A1426,'Loại tài sản'!$A$1:$D$135,3,0))</f>
      </c>
      <c r="AA1426" s="4">
        <f>IF(A1426="","",VLOOKUP(A1426,'Loại tài sản'!$A$1:$D$135,4,0))</f>
      </c>
    </row>
    <row r="1427" spans="1:27" ht="12.75">
      <c r="A1427" s="2"/>
      <c r="B1427" s="4">
        <f>IF(ISNA(VLOOKUP(A1427,'Loại tài sản'!$A$2:$D$135,2,0)),"",VLOOKUP(A1427,'Loại tài sản'!$A$2:$D$135,2,0))</f>
      </c>
      <c r="Z1427" s="4">
        <f>IF(A1427="","",VLOOKUP(A1427,'Loại tài sản'!$A$1:$D$135,3,0))</f>
      </c>
      <c r="AA1427" s="4">
        <f>IF(A1427="","",VLOOKUP(A1427,'Loại tài sản'!$A$1:$D$135,4,0))</f>
      </c>
    </row>
    <row r="1428" spans="1:27" ht="12.75">
      <c r="A1428" s="2"/>
      <c r="B1428" s="4">
        <f>IF(ISNA(VLOOKUP(A1428,'Loại tài sản'!$A$2:$D$135,2,0)),"",VLOOKUP(A1428,'Loại tài sản'!$A$2:$D$135,2,0))</f>
      </c>
      <c r="Z1428" s="4">
        <f>IF(A1428="","",VLOOKUP(A1428,'Loại tài sản'!$A$1:$D$135,3,0))</f>
      </c>
      <c r="AA1428" s="4">
        <f>IF(A1428="","",VLOOKUP(A1428,'Loại tài sản'!$A$1:$D$135,4,0))</f>
      </c>
    </row>
    <row r="1429" spans="1:27" ht="12.75">
      <c r="A1429" s="2"/>
      <c r="B1429" s="4">
        <f>IF(ISNA(VLOOKUP(A1429,'Loại tài sản'!$A$2:$D$135,2,0)),"",VLOOKUP(A1429,'Loại tài sản'!$A$2:$D$135,2,0))</f>
      </c>
      <c r="Z1429" s="4">
        <f>IF(A1429="","",VLOOKUP(A1429,'Loại tài sản'!$A$1:$D$135,3,0))</f>
      </c>
      <c r="AA1429" s="4">
        <f>IF(A1429="","",VLOOKUP(A1429,'Loại tài sản'!$A$1:$D$135,4,0))</f>
      </c>
    </row>
    <row r="1430" spans="1:27" ht="12.75">
      <c r="A1430" s="2"/>
      <c r="B1430" s="4">
        <f>IF(ISNA(VLOOKUP(A1430,'Loại tài sản'!$A$2:$D$135,2,0)),"",VLOOKUP(A1430,'Loại tài sản'!$A$2:$D$135,2,0))</f>
      </c>
      <c r="Z1430" s="4">
        <f>IF(A1430="","",VLOOKUP(A1430,'Loại tài sản'!$A$1:$D$135,3,0))</f>
      </c>
      <c r="AA1430" s="4">
        <f>IF(A1430="","",VLOOKUP(A1430,'Loại tài sản'!$A$1:$D$135,4,0))</f>
      </c>
    </row>
    <row r="1431" spans="1:27" ht="12.75">
      <c r="A1431" s="2"/>
      <c r="B1431" s="4">
        <f>IF(ISNA(VLOOKUP(A1431,'Loại tài sản'!$A$2:$D$135,2,0)),"",VLOOKUP(A1431,'Loại tài sản'!$A$2:$D$135,2,0))</f>
      </c>
      <c r="Z1431" s="4">
        <f>IF(A1431="","",VLOOKUP(A1431,'Loại tài sản'!$A$1:$D$135,3,0))</f>
      </c>
      <c r="AA1431" s="4">
        <f>IF(A1431="","",VLOOKUP(A1431,'Loại tài sản'!$A$1:$D$135,4,0))</f>
      </c>
    </row>
    <row r="1432" spans="1:27" ht="12.75">
      <c r="A1432" s="2"/>
      <c r="B1432" s="4">
        <f>IF(ISNA(VLOOKUP(A1432,'Loại tài sản'!$A$2:$D$135,2,0)),"",VLOOKUP(A1432,'Loại tài sản'!$A$2:$D$135,2,0))</f>
      </c>
      <c r="Z1432" s="4">
        <f>IF(A1432="","",VLOOKUP(A1432,'Loại tài sản'!$A$1:$D$135,3,0))</f>
      </c>
      <c r="AA1432" s="4">
        <f>IF(A1432="","",VLOOKUP(A1432,'Loại tài sản'!$A$1:$D$135,4,0))</f>
      </c>
    </row>
    <row r="1433" spans="1:27" ht="12.75">
      <c r="A1433" s="2"/>
      <c r="B1433" s="4">
        <f>IF(ISNA(VLOOKUP(A1433,'Loại tài sản'!$A$2:$D$135,2,0)),"",VLOOKUP(A1433,'Loại tài sản'!$A$2:$D$135,2,0))</f>
      </c>
      <c r="Z1433" s="4">
        <f>IF(A1433="","",VLOOKUP(A1433,'Loại tài sản'!$A$1:$D$135,3,0))</f>
      </c>
      <c r="AA1433" s="4">
        <f>IF(A1433="","",VLOOKUP(A1433,'Loại tài sản'!$A$1:$D$135,4,0))</f>
      </c>
    </row>
    <row r="1434" spans="1:27" ht="12.75">
      <c r="A1434" s="2"/>
      <c r="B1434" s="4">
        <f>IF(ISNA(VLOOKUP(A1434,'Loại tài sản'!$A$2:$D$135,2,0)),"",VLOOKUP(A1434,'Loại tài sản'!$A$2:$D$135,2,0))</f>
      </c>
      <c r="Z1434" s="4">
        <f>IF(A1434="","",VLOOKUP(A1434,'Loại tài sản'!$A$1:$D$135,3,0))</f>
      </c>
      <c r="AA1434" s="4">
        <f>IF(A1434="","",VLOOKUP(A1434,'Loại tài sản'!$A$1:$D$135,4,0))</f>
      </c>
    </row>
    <row r="1435" spans="1:27" ht="12.75">
      <c r="A1435" s="2"/>
      <c r="B1435" s="4">
        <f>IF(ISNA(VLOOKUP(A1435,'Loại tài sản'!$A$2:$D$135,2,0)),"",VLOOKUP(A1435,'Loại tài sản'!$A$2:$D$135,2,0))</f>
      </c>
      <c r="Z1435" s="4">
        <f>IF(A1435="","",VLOOKUP(A1435,'Loại tài sản'!$A$1:$D$135,3,0))</f>
      </c>
      <c r="AA1435" s="4">
        <f>IF(A1435="","",VLOOKUP(A1435,'Loại tài sản'!$A$1:$D$135,4,0))</f>
      </c>
    </row>
    <row r="1436" spans="1:27" ht="12.75">
      <c r="A1436" s="2"/>
      <c r="B1436" s="4">
        <f>IF(ISNA(VLOOKUP(A1436,'Loại tài sản'!$A$2:$D$135,2,0)),"",VLOOKUP(A1436,'Loại tài sản'!$A$2:$D$135,2,0))</f>
      </c>
      <c r="Z1436" s="4">
        <f>IF(A1436="","",VLOOKUP(A1436,'Loại tài sản'!$A$1:$D$135,3,0))</f>
      </c>
      <c r="AA1436" s="4">
        <f>IF(A1436="","",VLOOKUP(A1436,'Loại tài sản'!$A$1:$D$135,4,0))</f>
      </c>
    </row>
    <row r="1437" spans="1:27" ht="12.75">
      <c r="A1437" s="2"/>
      <c r="B1437" s="4">
        <f>IF(ISNA(VLOOKUP(A1437,'Loại tài sản'!$A$2:$D$135,2,0)),"",VLOOKUP(A1437,'Loại tài sản'!$A$2:$D$135,2,0))</f>
      </c>
      <c r="Z1437" s="4">
        <f>IF(A1437="","",VLOOKUP(A1437,'Loại tài sản'!$A$1:$D$135,3,0))</f>
      </c>
      <c r="AA1437" s="4">
        <f>IF(A1437="","",VLOOKUP(A1437,'Loại tài sản'!$A$1:$D$135,4,0))</f>
      </c>
    </row>
    <row r="1438" spans="1:27" ht="12.75">
      <c r="A1438" s="2"/>
      <c r="B1438" s="4">
        <f>IF(ISNA(VLOOKUP(A1438,'Loại tài sản'!$A$2:$D$135,2,0)),"",VLOOKUP(A1438,'Loại tài sản'!$A$2:$D$135,2,0))</f>
      </c>
      <c r="Z1438" s="4">
        <f>IF(A1438="","",VLOOKUP(A1438,'Loại tài sản'!$A$1:$D$135,3,0))</f>
      </c>
      <c r="AA1438" s="4">
        <f>IF(A1438="","",VLOOKUP(A1438,'Loại tài sản'!$A$1:$D$135,4,0))</f>
      </c>
    </row>
    <row r="1439" spans="1:27" ht="12.75">
      <c r="A1439" s="2"/>
      <c r="B1439" s="4">
        <f>IF(ISNA(VLOOKUP(A1439,'Loại tài sản'!$A$2:$D$135,2,0)),"",VLOOKUP(A1439,'Loại tài sản'!$A$2:$D$135,2,0))</f>
      </c>
      <c r="Z1439" s="4">
        <f>IF(A1439="","",VLOOKUP(A1439,'Loại tài sản'!$A$1:$D$135,3,0))</f>
      </c>
      <c r="AA1439" s="4">
        <f>IF(A1439="","",VLOOKUP(A1439,'Loại tài sản'!$A$1:$D$135,4,0))</f>
      </c>
    </row>
    <row r="1440" spans="1:27" ht="12.75">
      <c r="A1440" s="2"/>
      <c r="B1440" s="4">
        <f>IF(ISNA(VLOOKUP(A1440,'Loại tài sản'!$A$2:$D$135,2,0)),"",VLOOKUP(A1440,'Loại tài sản'!$A$2:$D$135,2,0))</f>
      </c>
      <c r="Z1440" s="4">
        <f>IF(A1440="","",VLOOKUP(A1440,'Loại tài sản'!$A$1:$D$135,3,0))</f>
      </c>
      <c r="AA1440" s="4">
        <f>IF(A1440="","",VLOOKUP(A1440,'Loại tài sản'!$A$1:$D$135,4,0))</f>
      </c>
    </row>
    <row r="1441" spans="1:27" ht="12.75">
      <c r="A1441" s="2"/>
      <c r="B1441" s="4">
        <f>IF(ISNA(VLOOKUP(A1441,'Loại tài sản'!$A$2:$D$135,2,0)),"",VLOOKUP(A1441,'Loại tài sản'!$A$2:$D$135,2,0))</f>
      </c>
      <c r="Z1441" s="4">
        <f>IF(A1441="","",VLOOKUP(A1441,'Loại tài sản'!$A$1:$D$135,3,0))</f>
      </c>
      <c r="AA1441" s="4">
        <f>IF(A1441="","",VLOOKUP(A1441,'Loại tài sản'!$A$1:$D$135,4,0))</f>
      </c>
    </row>
    <row r="1442" spans="1:27" ht="12.75">
      <c r="A1442" s="2"/>
      <c r="B1442" s="4">
        <f>IF(ISNA(VLOOKUP(A1442,'Loại tài sản'!$A$2:$D$135,2,0)),"",VLOOKUP(A1442,'Loại tài sản'!$A$2:$D$135,2,0))</f>
      </c>
      <c r="Z1442" s="4">
        <f>IF(A1442="","",VLOOKUP(A1442,'Loại tài sản'!$A$1:$D$135,3,0))</f>
      </c>
      <c r="AA1442" s="4">
        <f>IF(A1442="","",VLOOKUP(A1442,'Loại tài sản'!$A$1:$D$135,4,0))</f>
      </c>
    </row>
    <row r="1443" spans="1:27" ht="12.75">
      <c r="A1443" s="2"/>
      <c r="B1443" s="4">
        <f>IF(ISNA(VLOOKUP(A1443,'Loại tài sản'!$A$2:$D$135,2,0)),"",VLOOKUP(A1443,'Loại tài sản'!$A$2:$D$135,2,0))</f>
      </c>
      <c r="Z1443" s="4">
        <f>IF(A1443="","",VLOOKUP(A1443,'Loại tài sản'!$A$1:$D$135,3,0))</f>
      </c>
      <c r="AA1443" s="4">
        <f>IF(A1443="","",VLOOKUP(A1443,'Loại tài sản'!$A$1:$D$135,4,0))</f>
      </c>
    </row>
    <row r="1444" spans="1:27" ht="12.75">
      <c r="A1444" s="2"/>
      <c r="B1444" s="4">
        <f>IF(ISNA(VLOOKUP(A1444,'Loại tài sản'!$A$2:$D$135,2,0)),"",VLOOKUP(A1444,'Loại tài sản'!$A$2:$D$135,2,0))</f>
      </c>
      <c r="Z1444" s="4">
        <f>IF(A1444="","",VLOOKUP(A1444,'Loại tài sản'!$A$1:$D$135,3,0))</f>
      </c>
      <c r="AA1444" s="4">
        <f>IF(A1444="","",VLOOKUP(A1444,'Loại tài sản'!$A$1:$D$135,4,0))</f>
      </c>
    </row>
    <row r="1445" spans="1:27" ht="12.75">
      <c r="A1445" s="2"/>
      <c r="B1445" s="4">
        <f>IF(ISNA(VLOOKUP(A1445,'Loại tài sản'!$A$2:$D$135,2,0)),"",VLOOKUP(A1445,'Loại tài sản'!$A$2:$D$135,2,0))</f>
      </c>
      <c r="Z1445" s="4">
        <f>IF(A1445="","",VLOOKUP(A1445,'Loại tài sản'!$A$1:$D$135,3,0))</f>
      </c>
      <c r="AA1445" s="4">
        <f>IF(A1445="","",VLOOKUP(A1445,'Loại tài sản'!$A$1:$D$135,4,0))</f>
      </c>
    </row>
    <row r="1446" spans="1:27" ht="12.75">
      <c r="A1446" s="2"/>
      <c r="B1446" s="4">
        <f>IF(ISNA(VLOOKUP(A1446,'Loại tài sản'!$A$2:$D$135,2,0)),"",VLOOKUP(A1446,'Loại tài sản'!$A$2:$D$135,2,0))</f>
      </c>
      <c r="Z1446" s="4">
        <f>IF(A1446="","",VLOOKUP(A1446,'Loại tài sản'!$A$1:$D$135,3,0))</f>
      </c>
      <c r="AA1446" s="4">
        <f>IF(A1446="","",VLOOKUP(A1446,'Loại tài sản'!$A$1:$D$135,4,0))</f>
      </c>
    </row>
    <row r="1447" spans="1:27" ht="12.75">
      <c r="A1447" s="2"/>
      <c r="B1447" s="4">
        <f>IF(ISNA(VLOOKUP(A1447,'Loại tài sản'!$A$2:$D$135,2,0)),"",VLOOKUP(A1447,'Loại tài sản'!$A$2:$D$135,2,0))</f>
      </c>
      <c r="Z1447" s="4">
        <f>IF(A1447="","",VLOOKUP(A1447,'Loại tài sản'!$A$1:$D$135,3,0))</f>
      </c>
      <c r="AA1447" s="4">
        <f>IF(A1447="","",VLOOKUP(A1447,'Loại tài sản'!$A$1:$D$135,4,0))</f>
      </c>
    </row>
    <row r="1448" spans="1:27" ht="12.75">
      <c r="A1448" s="2"/>
      <c r="B1448" s="4">
        <f>IF(ISNA(VLOOKUP(A1448,'Loại tài sản'!$A$2:$D$135,2,0)),"",VLOOKUP(A1448,'Loại tài sản'!$A$2:$D$135,2,0))</f>
      </c>
      <c r="Z1448" s="4">
        <f>IF(A1448="","",VLOOKUP(A1448,'Loại tài sản'!$A$1:$D$135,3,0))</f>
      </c>
      <c r="AA1448" s="4">
        <f>IF(A1448="","",VLOOKUP(A1448,'Loại tài sản'!$A$1:$D$135,4,0))</f>
      </c>
    </row>
    <row r="1449" spans="1:27" ht="12.75">
      <c r="A1449" s="2"/>
      <c r="B1449" s="4">
        <f>IF(ISNA(VLOOKUP(A1449,'Loại tài sản'!$A$2:$D$135,2,0)),"",VLOOKUP(A1449,'Loại tài sản'!$A$2:$D$135,2,0))</f>
      </c>
      <c r="Z1449" s="4">
        <f>IF(A1449="","",VLOOKUP(A1449,'Loại tài sản'!$A$1:$D$135,3,0))</f>
      </c>
      <c r="AA1449" s="4">
        <f>IF(A1449="","",VLOOKUP(A1449,'Loại tài sản'!$A$1:$D$135,4,0))</f>
      </c>
    </row>
    <row r="1450" spans="1:27" ht="12.75">
      <c r="A1450" s="2"/>
      <c r="B1450" s="4">
        <f>IF(ISNA(VLOOKUP(A1450,'Loại tài sản'!$A$2:$D$135,2,0)),"",VLOOKUP(A1450,'Loại tài sản'!$A$2:$D$135,2,0))</f>
      </c>
      <c r="Z1450" s="4">
        <f>IF(A1450="","",VLOOKUP(A1450,'Loại tài sản'!$A$1:$D$135,3,0))</f>
      </c>
      <c r="AA1450" s="4">
        <f>IF(A1450="","",VLOOKUP(A1450,'Loại tài sản'!$A$1:$D$135,4,0))</f>
      </c>
    </row>
    <row r="1451" spans="1:27" ht="12.75">
      <c r="A1451" s="2"/>
      <c r="B1451" s="4">
        <f>IF(ISNA(VLOOKUP(A1451,'Loại tài sản'!$A$2:$D$135,2,0)),"",VLOOKUP(A1451,'Loại tài sản'!$A$2:$D$135,2,0))</f>
      </c>
      <c r="Z1451" s="4">
        <f>IF(A1451="","",VLOOKUP(A1451,'Loại tài sản'!$A$1:$D$135,3,0))</f>
      </c>
      <c r="AA1451" s="4">
        <f>IF(A1451="","",VLOOKUP(A1451,'Loại tài sản'!$A$1:$D$135,4,0))</f>
      </c>
    </row>
    <row r="1452" spans="1:27" ht="12.75">
      <c r="A1452" s="2"/>
      <c r="B1452" s="4">
        <f>IF(ISNA(VLOOKUP(A1452,'Loại tài sản'!$A$2:$D$135,2,0)),"",VLOOKUP(A1452,'Loại tài sản'!$A$2:$D$135,2,0))</f>
      </c>
      <c r="Z1452" s="4">
        <f>IF(A1452="","",VLOOKUP(A1452,'Loại tài sản'!$A$1:$D$135,3,0))</f>
      </c>
      <c r="AA1452" s="4">
        <f>IF(A1452="","",VLOOKUP(A1452,'Loại tài sản'!$A$1:$D$135,4,0))</f>
      </c>
    </row>
    <row r="1453" spans="1:27" ht="12.75">
      <c r="A1453" s="2"/>
      <c r="B1453" s="4">
        <f>IF(ISNA(VLOOKUP(A1453,'Loại tài sản'!$A$2:$D$135,2,0)),"",VLOOKUP(A1453,'Loại tài sản'!$A$2:$D$135,2,0))</f>
      </c>
      <c r="Z1453" s="4">
        <f>IF(A1453="","",VLOOKUP(A1453,'Loại tài sản'!$A$1:$D$135,3,0))</f>
      </c>
      <c r="AA1453" s="4">
        <f>IF(A1453="","",VLOOKUP(A1453,'Loại tài sản'!$A$1:$D$135,4,0))</f>
      </c>
    </row>
    <row r="1454" spans="1:27" ht="12.75">
      <c r="A1454" s="2"/>
      <c r="B1454" s="4">
        <f>IF(ISNA(VLOOKUP(A1454,'Loại tài sản'!$A$2:$D$135,2,0)),"",VLOOKUP(A1454,'Loại tài sản'!$A$2:$D$135,2,0))</f>
      </c>
      <c r="Z1454" s="4">
        <f>IF(A1454="","",VLOOKUP(A1454,'Loại tài sản'!$A$1:$D$135,3,0))</f>
      </c>
      <c r="AA1454" s="4">
        <f>IF(A1454="","",VLOOKUP(A1454,'Loại tài sản'!$A$1:$D$135,4,0))</f>
      </c>
    </row>
    <row r="1455" spans="1:27" ht="12.75">
      <c r="A1455" s="2"/>
      <c r="B1455" s="4">
        <f>IF(ISNA(VLOOKUP(A1455,'Loại tài sản'!$A$2:$D$135,2,0)),"",VLOOKUP(A1455,'Loại tài sản'!$A$2:$D$135,2,0))</f>
      </c>
      <c r="Z1455" s="4">
        <f>IF(A1455="","",VLOOKUP(A1455,'Loại tài sản'!$A$1:$D$135,3,0))</f>
      </c>
      <c r="AA1455" s="4">
        <f>IF(A1455="","",VLOOKUP(A1455,'Loại tài sản'!$A$1:$D$135,4,0))</f>
      </c>
    </row>
    <row r="1456" spans="1:27" ht="12.75">
      <c r="A1456" s="2"/>
      <c r="B1456" s="4">
        <f>IF(ISNA(VLOOKUP(A1456,'Loại tài sản'!$A$2:$D$135,2,0)),"",VLOOKUP(A1456,'Loại tài sản'!$A$2:$D$135,2,0))</f>
      </c>
      <c r="Z1456" s="4">
        <f>IF(A1456="","",VLOOKUP(A1456,'Loại tài sản'!$A$1:$D$135,3,0))</f>
      </c>
      <c r="AA1456" s="4">
        <f>IF(A1456="","",VLOOKUP(A1456,'Loại tài sản'!$A$1:$D$135,4,0))</f>
      </c>
    </row>
    <row r="1457" spans="1:27" ht="12.75">
      <c r="A1457" s="2"/>
      <c r="B1457" s="4">
        <f>IF(ISNA(VLOOKUP(A1457,'Loại tài sản'!$A$2:$D$135,2,0)),"",VLOOKUP(A1457,'Loại tài sản'!$A$2:$D$135,2,0))</f>
      </c>
      <c r="Z1457" s="4">
        <f>IF(A1457="","",VLOOKUP(A1457,'Loại tài sản'!$A$1:$D$135,3,0))</f>
      </c>
      <c r="AA1457" s="4">
        <f>IF(A1457="","",VLOOKUP(A1457,'Loại tài sản'!$A$1:$D$135,4,0))</f>
      </c>
    </row>
    <row r="1458" spans="1:27" ht="12.75">
      <c r="A1458" s="2"/>
      <c r="B1458" s="4">
        <f>IF(ISNA(VLOOKUP(A1458,'Loại tài sản'!$A$2:$D$135,2,0)),"",VLOOKUP(A1458,'Loại tài sản'!$A$2:$D$135,2,0))</f>
      </c>
      <c r="Z1458" s="4">
        <f>IF(A1458="","",VLOOKUP(A1458,'Loại tài sản'!$A$1:$D$135,3,0))</f>
      </c>
      <c r="AA1458" s="4">
        <f>IF(A1458="","",VLOOKUP(A1458,'Loại tài sản'!$A$1:$D$135,4,0))</f>
      </c>
    </row>
    <row r="1459" spans="1:27" ht="12.75">
      <c r="A1459" s="2"/>
      <c r="B1459" s="4">
        <f>IF(ISNA(VLOOKUP(A1459,'Loại tài sản'!$A$2:$D$135,2,0)),"",VLOOKUP(A1459,'Loại tài sản'!$A$2:$D$135,2,0))</f>
      </c>
      <c r="Z1459" s="4">
        <f>IF(A1459="","",VLOOKUP(A1459,'Loại tài sản'!$A$1:$D$135,3,0))</f>
      </c>
      <c r="AA1459" s="4">
        <f>IF(A1459="","",VLOOKUP(A1459,'Loại tài sản'!$A$1:$D$135,4,0))</f>
      </c>
    </row>
    <row r="1460" spans="1:27" ht="12.75">
      <c r="A1460" s="2"/>
      <c r="B1460" s="4">
        <f>IF(ISNA(VLOOKUP(A1460,'Loại tài sản'!$A$2:$D$135,2,0)),"",VLOOKUP(A1460,'Loại tài sản'!$A$2:$D$135,2,0))</f>
      </c>
      <c r="Z1460" s="4">
        <f>IF(A1460="","",VLOOKUP(A1460,'Loại tài sản'!$A$1:$D$135,3,0))</f>
      </c>
      <c r="AA1460" s="4">
        <f>IF(A1460="","",VLOOKUP(A1460,'Loại tài sản'!$A$1:$D$135,4,0))</f>
      </c>
    </row>
    <row r="1461" spans="1:27" ht="12.75">
      <c r="A1461" s="2"/>
      <c r="B1461" s="4">
        <f>IF(ISNA(VLOOKUP(A1461,'Loại tài sản'!$A$2:$D$135,2,0)),"",VLOOKUP(A1461,'Loại tài sản'!$A$2:$D$135,2,0))</f>
      </c>
      <c r="Z1461" s="4">
        <f>IF(A1461="","",VLOOKUP(A1461,'Loại tài sản'!$A$1:$D$135,3,0))</f>
      </c>
      <c r="AA1461" s="4">
        <f>IF(A1461="","",VLOOKUP(A1461,'Loại tài sản'!$A$1:$D$135,4,0))</f>
      </c>
    </row>
    <row r="1462" spans="1:27" ht="12.75">
      <c r="A1462" s="2"/>
      <c r="B1462" s="4">
        <f>IF(ISNA(VLOOKUP(A1462,'Loại tài sản'!$A$2:$D$135,2,0)),"",VLOOKUP(A1462,'Loại tài sản'!$A$2:$D$135,2,0))</f>
      </c>
      <c r="Z1462" s="4">
        <f>IF(A1462="","",VLOOKUP(A1462,'Loại tài sản'!$A$1:$D$135,3,0))</f>
      </c>
      <c r="AA1462" s="4">
        <f>IF(A1462="","",VLOOKUP(A1462,'Loại tài sản'!$A$1:$D$135,4,0))</f>
      </c>
    </row>
    <row r="1463" spans="1:27" ht="12.75">
      <c r="A1463" s="2"/>
      <c r="B1463" s="4">
        <f>IF(ISNA(VLOOKUP(A1463,'Loại tài sản'!$A$2:$D$135,2,0)),"",VLOOKUP(A1463,'Loại tài sản'!$A$2:$D$135,2,0))</f>
      </c>
      <c r="Z1463" s="4">
        <f>IF(A1463="","",VLOOKUP(A1463,'Loại tài sản'!$A$1:$D$135,3,0))</f>
      </c>
      <c r="AA1463" s="4">
        <f>IF(A1463="","",VLOOKUP(A1463,'Loại tài sản'!$A$1:$D$135,4,0))</f>
      </c>
    </row>
    <row r="1464" spans="1:27" ht="12.75">
      <c r="A1464" s="2"/>
      <c r="B1464" s="4">
        <f>IF(ISNA(VLOOKUP(A1464,'Loại tài sản'!$A$2:$D$135,2,0)),"",VLOOKUP(A1464,'Loại tài sản'!$A$2:$D$135,2,0))</f>
      </c>
      <c r="Z1464" s="4">
        <f>IF(A1464="","",VLOOKUP(A1464,'Loại tài sản'!$A$1:$D$135,3,0))</f>
      </c>
      <c r="AA1464" s="4">
        <f>IF(A1464="","",VLOOKUP(A1464,'Loại tài sản'!$A$1:$D$135,4,0))</f>
      </c>
    </row>
    <row r="1465" spans="1:27" ht="12.75">
      <c r="A1465" s="2"/>
      <c r="B1465" s="4">
        <f>IF(ISNA(VLOOKUP(A1465,'Loại tài sản'!$A$2:$D$135,2,0)),"",VLOOKUP(A1465,'Loại tài sản'!$A$2:$D$135,2,0))</f>
      </c>
      <c r="Z1465" s="4">
        <f>IF(A1465="","",VLOOKUP(A1465,'Loại tài sản'!$A$1:$D$135,3,0))</f>
      </c>
      <c r="AA1465" s="4">
        <f>IF(A1465="","",VLOOKUP(A1465,'Loại tài sản'!$A$1:$D$135,4,0))</f>
      </c>
    </row>
    <row r="1466" spans="1:27" ht="12.75">
      <c r="A1466" s="2"/>
      <c r="B1466" s="4">
        <f>IF(ISNA(VLOOKUP(A1466,'Loại tài sản'!$A$2:$D$135,2,0)),"",VLOOKUP(A1466,'Loại tài sản'!$A$2:$D$135,2,0))</f>
      </c>
      <c r="Z1466" s="4">
        <f>IF(A1466="","",VLOOKUP(A1466,'Loại tài sản'!$A$1:$D$135,3,0))</f>
      </c>
      <c r="AA1466" s="4">
        <f>IF(A1466="","",VLOOKUP(A1466,'Loại tài sản'!$A$1:$D$135,4,0))</f>
      </c>
    </row>
    <row r="1467" spans="1:27" ht="12.75">
      <c r="A1467" s="2"/>
      <c r="B1467" s="4">
        <f>IF(ISNA(VLOOKUP(A1467,'Loại tài sản'!$A$2:$D$135,2,0)),"",VLOOKUP(A1467,'Loại tài sản'!$A$2:$D$135,2,0))</f>
      </c>
      <c r="Z1467" s="4">
        <f>IF(A1467="","",VLOOKUP(A1467,'Loại tài sản'!$A$1:$D$135,3,0))</f>
      </c>
      <c r="AA1467" s="4">
        <f>IF(A1467="","",VLOOKUP(A1467,'Loại tài sản'!$A$1:$D$135,4,0))</f>
      </c>
    </row>
    <row r="1468" spans="1:27" ht="12.75">
      <c r="A1468" s="2"/>
      <c r="B1468" s="4">
        <f>IF(ISNA(VLOOKUP(A1468,'Loại tài sản'!$A$2:$D$135,2,0)),"",VLOOKUP(A1468,'Loại tài sản'!$A$2:$D$135,2,0))</f>
      </c>
      <c r="Z1468" s="4">
        <f>IF(A1468="","",VLOOKUP(A1468,'Loại tài sản'!$A$1:$D$135,3,0))</f>
      </c>
      <c r="AA1468" s="4">
        <f>IF(A1468="","",VLOOKUP(A1468,'Loại tài sản'!$A$1:$D$135,4,0))</f>
      </c>
    </row>
    <row r="1469" spans="1:27" ht="12.75">
      <c r="A1469" s="2"/>
      <c r="B1469" s="4">
        <f>IF(ISNA(VLOOKUP(A1469,'Loại tài sản'!$A$2:$D$135,2,0)),"",VLOOKUP(A1469,'Loại tài sản'!$A$2:$D$135,2,0))</f>
      </c>
      <c r="Z1469" s="4">
        <f>IF(A1469="","",VLOOKUP(A1469,'Loại tài sản'!$A$1:$D$135,3,0))</f>
      </c>
      <c r="AA1469" s="4">
        <f>IF(A1469="","",VLOOKUP(A1469,'Loại tài sản'!$A$1:$D$135,4,0))</f>
      </c>
    </row>
    <row r="1470" spans="1:27" ht="12.75">
      <c r="A1470" s="2"/>
      <c r="B1470" s="4">
        <f>IF(ISNA(VLOOKUP(A1470,'Loại tài sản'!$A$2:$D$135,2,0)),"",VLOOKUP(A1470,'Loại tài sản'!$A$2:$D$135,2,0))</f>
      </c>
      <c r="Z1470" s="4">
        <f>IF(A1470="","",VLOOKUP(A1470,'Loại tài sản'!$A$1:$D$135,3,0))</f>
      </c>
      <c r="AA1470" s="4">
        <f>IF(A1470="","",VLOOKUP(A1470,'Loại tài sản'!$A$1:$D$135,4,0))</f>
      </c>
    </row>
    <row r="1471" spans="1:27" ht="12.75">
      <c r="A1471" s="2"/>
      <c r="B1471" s="4">
        <f>IF(ISNA(VLOOKUP(A1471,'Loại tài sản'!$A$2:$D$135,2,0)),"",VLOOKUP(A1471,'Loại tài sản'!$A$2:$D$135,2,0))</f>
      </c>
      <c r="Z1471" s="4">
        <f>IF(A1471="","",VLOOKUP(A1471,'Loại tài sản'!$A$1:$D$135,3,0))</f>
      </c>
      <c r="AA1471" s="4">
        <f>IF(A1471="","",VLOOKUP(A1471,'Loại tài sản'!$A$1:$D$135,4,0))</f>
      </c>
    </row>
    <row r="1472" spans="1:27" ht="12.75">
      <c r="A1472" s="2"/>
      <c r="B1472" s="4">
        <f>IF(ISNA(VLOOKUP(A1472,'Loại tài sản'!$A$2:$D$135,2,0)),"",VLOOKUP(A1472,'Loại tài sản'!$A$2:$D$135,2,0))</f>
      </c>
      <c r="Z1472" s="4">
        <f>IF(A1472="","",VLOOKUP(A1472,'Loại tài sản'!$A$1:$D$135,3,0))</f>
      </c>
      <c r="AA1472" s="4">
        <f>IF(A1472="","",VLOOKUP(A1472,'Loại tài sản'!$A$1:$D$135,4,0))</f>
      </c>
    </row>
    <row r="1473" spans="1:27" ht="12.75">
      <c r="A1473" s="2"/>
      <c r="B1473" s="4">
        <f>IF(ISNA(VLOOKUP(A1473,'Loại tài sản'!$A$2:$D$135,2,0)),"",VLOOKUP(A1473,'Loại tài sản'!$A$2:$D$135,2,0))</f>
      </c>
      <c r="Z1473" s="4">
        <f>IF(A1473="","",VLOOKUP(A1473,'Loại tài sản'!$A$1:$D$135,3,0))</f>
      </c>
      <c r="AA1473" s="4">
        <f>IF(A1473="","",VLOOKUP(A1473,'Loại tài sản'!$A$1:$D$135,4,0))</f>
      </c>
    </row>
    <row r="1474" spans="1:27" ht="12.75">
      <c r="A1474" s="2"/>
      <c r="B1474" s="4">
        <f>IF(ISNA(VLOOKUP(A1474,'Loại tài sản'!$A$2:$D$135,2,0)),"",VLOOKUP(A1474,'Loại tài sản'!$A$2:$D$135,2,0))</f>
      </c>
      <c r="Z1474" s="4">
        <f>IF(A1474="","",VLOOKUP(A1474,'Loại tài sản'!$A$1:$D$135,3,0))</f>
      </c>
      <c r="AA1474" s="4">
        <f>IF(A1474="","",VLOOKUP(A1474,'Loại tài sản'!$A$1:$D$135,4,0))</f>
      </c>
    </row>
    <row r="1475" spans="1:27" ht="12.75">
      <c r="A1475" s="2"/>
      <c r="B1475" s="4">
        <f>IF(ISNA(VLOOKUP(A1475,'Loại tài sản'!$A$2:$D$135,2,0)),"",VLOOKUP(A1475,'Loại tài sản'!$A$2:$D$135,2,0))</f>
      </c>
      <c r="Z1475" s="4">
        <f>IF(A1475="","",VLOOKUP(A1475,'Loại tài sản'!$A$1:$D$135,3,0))</f>
      </c>
      <c r="AA1475" s="4">
        <f>IF(A1475="","",VLOOKUP(A1475,'Loại tài sản'!$A$1:$D$135,4,0))</f>
      </c>
    </row>
    <row r="1476" spans="1:27" ht="12.75">
      <c r="A1476" s="2"/>
      <c r="B1476" s="4">
        <f>IF(ISNA(VLOOKUP(A1476,'Loại tài sản'!$A$2:$D$135,2,0)),"",VLOOKUP(A1476,'Loại tài sản'!$A$2:$D$135,2,0))</f>
      </c>
      <c r="Z1476" s="4">
        <f>IF(A1476="","",VLOOKUP(A1476,'Loại tài sản'!$A$1:$D$135,3,0))</f>
      </c>
      <c r="AA1476" s="4">
        <f>IF(A1476="","",VLOOKUP(A1476,'Loại tài sản'!$A$1:$D$135,4,0))</f>
      </c>
    </row>
    <row r="1477" spans="1:27" ht="12.75">
      <c r="A1477" s="2"/>
      <c r="B1477" s="4">
        <f>IF(ISNA(VLOOKUP(A1477,'Loại tài sản'!$A$2:$D$135,2,0)),"",VLOOKUP(A1477,'Loại tài sản'!$A$2:$D$135,2,0))</f>
      </c>
      <c r="Z1477" s="4">
        <f>IF(A1477="","",VLOOKUP(A1477,'Loại tài sản'!$A$1:$D$135,3,0))</f>
      </c>
      <c r="AA1477" s="4">
        <f>IF(A1477="","",VLOOKUP(A1477,'Loại tài sản'!$A$1:$D$135,4,0))</f>
      </c>
    </row>
    <row r="1478" spans="1:27" ht="12.75">
      <c r="A1478" s="2"/>
      <c r="B1478" s="4">
        <f>IF(ISNA(VLOOKUP(A1478,'Loại tài sản'!$A$2:$D$135,2,0)),"",VLOOKUP(A1478,'Loại tài sản'!$A$2:$D$135,2,0))</f>
      </c>
      <c r="Z1478" s="4">
        <f>IF(A1478="","",VLOOKUP(A1478,'Loại tài sản'!$A$1:$D$135,3,0))</f>
      </c>
      <c r="AA1478" s="4">
        <f>IF(A1478="","",VLOOKUP(A1478,'Loại tài sản'!$A$1:$D$135,4,0))</f>
      </c>
    </row>
    <row r="1479" spans="1:27" ht="12.75">
      <c r="A1479" s="2"/>
      <c r="B1479" s="4">
        <f>IF(ISNA(VLOOKUP(A1479,'Loại tài sản'!$A$2:$D$135,2,0)),"",VLOOKUP(A1479,'Loại tài sản'!$A$2:$D$135,2,0))</f>
      </c>
      <c r="Z1479" s="4">
        <f>IF(A1479="","",VLOOKUP(A1479,'Loại tài sản'!$A$1:$D$135,3,0))</f>
      </c>
      <c r="AA1479" s="4">
        <f>IF(A1479="","",VLOOKUP(A1479,'Loại tài sản'!$A$1:$D$135,4,0))</f>
      </c>
    </row>
    <row r="1480" spans="1:27" ht="12.75">
      <c r="A1480" s="2"/>
      <c r="B1480" s="4">
        <f>IF(ISNA(VLOOKUP(A1480,'Loại tài sản'!$A$2:$D$135,2,0)),"",VLOOKUP(A1480,'Loại tài sản'!$A$2:$D$135,2,0))</f>
      </c>
      <c r="Z1480" s="4">
        <f>IF(A1480="","",VLOOKUP(A1480,'Loại tài sản'!$A$1:$D$135,3,0))</f>
      </c>
      <c r="AA1480" s="4">
        <f>IF(A1480="","",VLOOKUP(A1480,'Loại tài sản'!$A$1:$D$135,4,0))</f>
      </c>
    </row>
    <row r="1481" spans="1:27" ht="12.75">
      <c r="A1481" s="2"/>
      <c r="B1481" s="4">
        <f>IF(ISNA(VLOOKUP(A1481,'Loại tài sản'!$A$2:$D$135,2,0)),"",VLOOKUP(A1481,'Loại tài sản'!$A$2:$D$135,2,0))</f>
      </c>
      <c r="Z1481" s="4">
        <f>IF(A1481="","",VLOOKUP(A1481,'Loại tài sản'!$A$1:$D$135,3,0))</f>
      </c>
      <c r="AA1481" s="4">
        <f>IF(A1481="","",VLOOKUP(A1481,'Loại tài sản'!$A$1:$D$135,4,0))</f>
      </c>
    </row>
    <row r="1482" spans="1:27" ht="12.75">
      <c r="A1482" s="2"/>
      <c r="B1482" s="4">
        <f>IF(ISNA(VLOOKUP(A1482,'Loại tài sản'!$A$2:$D$135,2,0)),"",VLOOKUP(A1482,'Loại tài sản'!$A$2:$D$135,2,0))</f>
      </c>
      <c r="Z1482" s="4">
        <f>IF(A1482="","",VLOOKUP(A1482,'Loại tài sản'!$A$1:$D$135,3,0))</f>
      </c>
      <c r="AA1482" s="4">
        <f>IF(A1482="","",VLOOKUP(A1482,'Loại tài sản'!$A$1:$D$135,4,0))</f>
      </c>
    </row>
    <row r="1483" spans="1:27" ht="12.75">
      <c r="A1483" s="2"/>
      <c r="B1483" s="4">
        <f>IF(ISNA(VLOOKUP(A1483,'Loại tài sản'!$A$2:$D$135,2,0)),"",VLOOKUP(A1483,'Loại tài sản'!$A$2:$D$135,2,0))</f>
      </c>
      <c r="Z1483" s="4">
        <f>IF(A1483="","",VLOOKUP(A1483,'Loại tài sản'!$A$1:$D$135,3,0))</f>
      </c>
      <c r="AA1483" s="4">
        <f>IF(A1483="","",VLOOKUP(A1483,'Loại tài sản'!$A$1:$D$135,4,0))</f>
      </c>
    </row>
    <row r="1484" spans="1:27" ht="12.75">
      <c r="A1484" s="2"/>
      <c r="B1484" s="4">
        <f>IF(ISNA(VLOOKUP(A1484,'Loại tài sản'!$A$2:$D$135,2,0)),"",VLOOKUP(A1484,'Loại tài sản'!$A$2:$D$135,2,0))</f>
      </c>
      <c r="Z1484" s="4">
        <f>IF(A1484="","",VLOOKUP(A1484,'Loại tài sản'!$A$1:$D$135,3,0))</f>
      </c>
      <c r="AA1484" s="4">
        <f>IF(A1484="","",VLOOKUP(A1484,'Loại tài sản'!$A$1:$D$135,4,0))</f>
      </c>
    </row>
    <row r="1485" spans="1:27" ht="12.75">
      <c r="A1485" s="2"/>
      <c r="B1485" s="4">
        <f>IF(ISNA(VLOOKUP(A1485,'Loại tài sản'!$A$2:$D$135,2,0)),"",VLOOKUP(A1485,'Loại tài sản'!$A$2:$D$135,2,0))</f>
      </c>
      <c r="Z1485" s="4">
        <f>IF(A1485="","",VLOOKUP(A1485,'Loại tài sản'!$A$1:$D$135,3,0))</f>
      </c>
      <c r="AA1485" s="4">
        <f>IF(A1485="","",VLOOKUP(A1485,'Loại tài sản'!$A$1:$D$135,4,0))</f>
      </c>
    </row>
    <row r="1486" spans="1:27" ht="12.75">
      <c r="A1486" s="2"/>
      <c r="B1486" s="4">
        <f>IF(ISNA(VLOOKUP(A1486,'Loại tài sản'!$A$2:$D$135,2,0)),"",VLOOKUP(A1486,'Loại tài sản'!$A$2:$D$135,2,0))</f>
      </c>
      <c r="Z1486" s="4">
        <f>IF(A1486="","",VLOOKUP(A1486,'Loại tài sản'!$A$1:$D$135,3,0))</f>
      </c>
      <c r="AA1486" s="4">
        <f>IF(A1486="","",VLOOKUP(A1486,'Loại tài sản'!$A$1:$D$135,4,0))</f>
      </c>
    </row>
    <row r="1487" spans="1:27" ht="12.75">
      <c r="A1487" s="2"/>
      <c r="B1487" s="4">
        <f>IF(ISNA(VLOOKUP(A1487,'Loại tài sản'!$A$2:$D$135,2,0)),"",VLOOKUP(A1487,'Loại tài sản'!$A$2:$D$135,2,0))</f>
      </c>
      <c r="Z1487" s="4">
        <f>IF(A1487="","",VLOOKUP(A1487,'Loại tài sản'!$A$1:$D$135,3,0))</f>
      </c>
      <c r="AA1487" s="4">
        <f>IF(A1487="","",VLOOKUP(A1487,'Loại tài sản'!$A$1:$D$135,4,0))</f>
      </c>
    </row>
    <row r="1488" spans="1:27" ht="12.75">
      <c r="A1488" s="2"/>
      <c r="B1488" s="4">
        <f>IF(ISNA(VLOOKUP(A1488,'Loại tài sản'!$A$2:$D$135,2,0)),"",VLOOKUP(A1488,'Loại tài sản'!$A$2:$D$135,2,0))</f>
      </c>
      <c r="Z1488" s="4">
        <f>IF(A1488="","",VLOOKUP(A1488,'Loại tài sản'!$A$1:$D$135,3,0))</f>
      </c>
      <c r="AA1488" s="4">
        <f>IF(A1488="","",VLOOKUP(A1488,'Loại tài sản'!$A$1:$D$135,4,0))</f>
      </c>
    </row>
    <row r="1489" spans="1:27" ht="12.75">
      <c r="A1489" s="2"/>
      <c r="B1489" s="4">
        <f>IF(ISNA(VLOOKUP(A1489,'Loại tài sản'!$A$2:$D$135,2,0)),"",VLOOKUP(A1489,'Loại tài sản'!$A$2:$D$135,2,0))</f>
      </c>
      <c r="Z1489" s="4">
        <f>IF(A1489="","",VLOOKUP(A1489,'Loại tài sản'!$A$1:$D$135,3,0))</f>
      </c>
      <c r="AA1489" s="4">
        <f>IF(A1489="","",VLOOKUP(A1489,'Loại tài sản'!$A$1:$D$135,4,0))</f>
      </c>
    </row>
    <row r="1490" spans="1:27" ht="12.75">
      <c r="A1490" s="2"/>
      <c r="B1490" s="4">
        <f>IF(ISNA(VLOOKUP(A1490,'Loại tài sản'!$A$2:$D$135,2,0)),"",VLOOKUP(A1490,'Loại tài sản'!$A$2:$D$135,2,0))</f>
      </c>
      <c r="Z1490" s="4">
        <f>IF(A1490="","",VLOOKUP(A1490,'Loại tài sản'!$A$1:$D$135,3,0))</f>
      </c>
      <c r="AA1490" s="4">
        <f>IF(A1490="","",VLOOKUP(A1490,'Loại tài sản'!$A$1:$D$135,4,0))</f>
      </c>
    </row>
    <row r="1491" spans="1:27" ht="12.75">
      <c r="A1491" s="2"/>
      <c r="B1491" s="4">
        <f>IF(ISNA(VLOOKUP(A1491,'Loại tài sản'!$A$2:$D$135,2,0)),"",VLOOKUP(A1491,'Loại tài sản'!$A$2:$D$135,2,0))</f>
      </c>
      <c r="Z1491" s="4">
        <f>IF(A1491="","",VLOOKUP(A1491,'Loại tài sản'!$A$1:$D$135,3,0))</f>
      </c>
      <c r="AA1491" s="4">
        <f>IF(A1491="","",VLOOKUP(A1491,'Loại tài sản'!$A$1:$D$135,4,0))</f>
      </c>
    </row>
    <row r="1492" spans="1:27" ht="12.75">
      <c r="A1492" s="2"/>
      <c r="B1492" s="4">
        <f>IF(ISNA(VLOOKUP(A1492,'Loại tài sản'!$A$2:$D$135,2,0)),"",VLOOKUP(A1492,'Loại tài sản'!$A$2:$D$135,2,0))</f>
      </c>
      <c r="Z1492" s="4">
        <f>IF(A1492="","",VLOOKUP(A1492,'Loại tài sản'!$A$1:$D$135,3,0))</f>
      </c>
      <c r="AA1492" s="4">
        <f>IF(A1492="","",VLOOKUP(A1492,'Loại tài sản'!$A$1:$D$135,4,0))</f>
      </c>
    </row>
    <row r="1493" spans="1:27" ht="12.75">
      <c r="A1493" s="2"/>
      <c r="B1493" s="4">
        <f>IF(ISNA(VLOOKUP(A1493,'Loại tài sản'!$A$2:$D$135,2,0)),"",VLOOKUP(A1493,'Loại tài sản'!$A$2:$D$135,2,0))</f>
      </c>
      <c r="Z1493" s="4">
        <f>IF(A1493="","",VLOOKUP(A1493,'Loại tài sản'!$A$1:$D$135,3,0))</f>
      </c>
      <c r="AA1493" s="4">
        <f>IF(A1493="","",VLOOKUP(A1493,'Loại tài sản'!$A$1:$D$135,4,0))</f>
      </c>
    </row>
    <row r="1494" spans="1:27" ht="12.75">
      <c r="A1494" s="2"/>
      <c r="B1494" s="4">
        <f>IF(ISNA(VLOOKUP(A1494,'Loại tài sản'!$A$2:$D$135,2,0)),"",VLOOKUP(A1494,'Loại tài sản'!$A$2:$D$135,2,0))</f>
      </c>
      <c r="Z1494" s="4">
        <f>IF(A1494="","",VLOOKUP(A1494,'Loại tài sản'!$A$1:$D$135,3,0))</f>
      </c>
      <c r="AA1494" s="4">
        <f>IF(A1494="","",VLOOKUP(A1494,'Loại tài sản'!$A$1:$D$135,4,0))</f>
      </c>
    </row>
    <row r="1495" spans="1:27" ht="12.75">
      <c r="A1495" s="2"/>
      <c r="B1495" s="4">
        <f>IF(ISNA(VLOOKUP(A1495,'Loại tài sản'!$A$2:$D$135,2,0)),"",VLOOKUP(A1495,'Loại tài sản'!$A$2:$D$135,2,0))</f>
      </c>
      <c r="Z1495" s="4">
        <f>IF(A1495="","",VLOOKUP(A1495,'Loại tài sản'!$A$1:$D$135,3,0))</f>
      </c>
      <c r="AA1495" s="4">
        <f>IF(A1495="","",VLOOKUP(A1495,'Loại tài sản'!$A$1:$D$135,4,0))</f>
      </c>
    </row>
    <row r="1496" spans="1:27" ht="12.75">
      <c r="A1496" s="2"/>
      <c r="B1496" s="4">
        <f>IF(ISNA(VLOOKUP(A1496,'Loại tài sản'!$A$2:$D$135,2,0)),"",VLOOKUP(A1496,'Loại tài sản'!$A$2:$D$135,2,0))</f>
      </c>
      <c r="Z1496" s="4">
        <f>IF(A1496="","",VLOOKUP(A1496,'Loại tài sản'!$A$1:$D$135,3,0))</f>
      </c>
      <c r="AA1496" s="4">
        <f>IF(A1496="","",VLOOKUP(A1496,'Loại tài sản'!$A$1:$D$135,4,0))</f>
      </c>
    </row>
    <row r="1497" spans="1:27" ht="12.75">
      <c r="A1497" s="2"/>
      <c r="B1497" s="4">
        <f>IF(ISNA(VLOOKUP(A1497,'Loại tài sản'!$A$2:$D$135,2,0)),"",VLOOKUP(A1497,'Loại tài sản'!$A$2:$D$135,2,0))</f>
      </c>
      <c r="Z1497" s="4">
        <f>IF(A1497="","",VLOOKUP(A1497,'Loại tài sản'!$A$1:$D$135,3,0))</f>
      </c>
      <c r="AA1497" s="4">
        <f>IF(A1497="","",VLOOKUP(A1497,'Loại tài sản'!$A$1:$D$135,4,0))</f>
      </c>
    </row>
    <row r="1498" spans="1:27" ht="12.75">
      <c r="A1498" s="2"/>
      <c r="B1498" s="4">
        <f>IF(ISNA(VLOOKUP(A1498,'Loại tài sản'!$A$2:$D$135,2,0)),"",VLOOKUP(A1498,'Loại tài sản'!$A$2:$D$135,2,0))</f>
      </c>
      <c r="Z1498" s="4">
        <f>IF(A1498="","",VLOOKUP(A1498,'Loại tài sản'!$A$1:$D$135,3,0))</f>
      </c>
      <c r="AA1498" s="4">
        <f>IF(A1498="","",VLOOKUP(A1498,'Loại tài sản'!$A$1:$D$135,4,0))</f>
      </c>
    </row>
    <row r="1499" spans="1:27" ht="12.75">
      <c r="A1499" s="2"/>
      <c r="B1499" s="4">
        <f>IF(ISNA(VLOOKUP(A1499,'Loại tài sản'!$A$2:$D$135,2,0)),"",VLOOKUP(A1499,'Loại tài sản'!$A$2:$D$135,2,0))</f>
      </c>
      <c r="Z1499" s="4">
        <f>IF(A1499="","",VLOOKUP(A1499,'Loại tài sản'!$A$1:$D$135,3,0))</f>
      </c>
      <c r="AA1499" s="4">
        <f>IF(A1499="","",VLOOKUP(A1499,'Loại tài sản'!$A$1:$D$135,4,0))</f>
      </c>
    </row>
    <row r="1500" spans="1:27" ht="12.75">
      <c r="A1500" s="2"/>
      <c r="B1500" s="4">
        <f>IF(ISNA(VLOOKUP(A1500,'Loại tài sản'!$A$2:$D$135,2,0)),"",VLOOKUP(A1500,'Loại tài sản'!$A$2:$D$135,2,0))</f>
      </c>
      <c r="Z1500" s="4">
        <f>IF(A1500="","",VLOOKUP(A1500,'Loại tài sản'!$A$1:$D$135,3,0))</f>
      </c>
      <c r="AA1500" s="4">
        <f>IF(A1500="","",VLOOKUP(A1500,'Loại tài sản'!$A$1:$D$135,4,0))</f>
      </c>
    </row>
    <row r="1501" spans="1:27" ht="12.75">
      <c r="A1501" s="2"/>
      <c r="B1501" s="4">
        <f>IF(ISNA(VLOOKUP(A1501,'Loại tài sản'!$A$2:$D$135,2,0)),"",VLOOKUP(A1501,'Loại tài sản'!$A$2:$D$135,2,0))</f>
      </c>
      <c r="Z1501" s="4">
        <f>IF(A1501="","",VLOOKUP(A1501,'Loại tài sản'!$A$1:$D$135,3,0))</f>
      </c>
      <c r="AA1501" s="4">
        <f>IF(A1501="","",VLOOKUP(A1501,'Loại tài sản'!$A$1:$D$135,4,0))</f>
      </c>
    </row>
    <row r="1502" spans="1:27" ht="12.75">
      <c r="A1502" s="2"/>
      <c r="B1502" s="4">
        <f>IF(ISNA(VLOOKUP(A1502,'Loại tài sản'!$A$2:$D$135,2,0)),"",VLOOKUP(A1502,'Loại tài sản'!$A$2:$D$135,2,0))</f>
      </c>
      <c r="Z1502" s="4">
        <f>IF(A1502="","",VLOOKUP(A1502,'Loại tài sản'!$A$1:$D$135,3,0))</f>
      </c>
      <c r="AA1502" s="4">
        <f>IF(A1502="","",VLOOKUP(A1502,'Loại tài sản'!$A$1:$D$135,4,0))</f>
      </c>
    </row>
    <row r="1503" spans="1:27" ht="12.75">
      <c r="A1503" s="2"/>
      <c r="B1503" s="4">
        <f>IF(ISNA(VLOOKUP(A1503,'Loại tài sản'!$A$2:$D$135,2,0)),"",VLOOKUP(A1503,'Loại tài sản'!$A$2:$D$135,2,0))</f>
      </c>
      <c r="Z1503" s="4">
        <f>IF(A1503="","",VLOOKUP(A1503,'Loại tài sản'!$A$1:$D$135,3,0))</f>
      </c>
      <c r="AA1503" s="4">
        <f>IF(A1503="","",VLOOKUP(A1503,'Loại tài sản'!$A$1:$D$135,4,0))</f>
      </c>
    </row>
    <row r="1504" spans="1:27" ht="12.75">
      <c r="A1504" s="2"/>
      <c r="B1504" s="4">
        <f>IF(ISNA(VLOOKUP(A1504,'Loại tài sản'!$A$2:$D$135,2,0)),"",VLOOKUP(A1504,'Loại tài sản'!$A$2:$D$135,2,0))</f>
      </c>
      <c r="Z1504" s="4">
        <f>IF(A1504="","",VLOOKUP(A1504,'Loại tài sản'!$A$1:$D$135,3,0))</f>
      </c>
      <c r="AA1504" s="4">
        <f>IF(A1504="","",VLOOKUP(A1504,'Loại tài sản'!$A$1:$D$135,4,0))</f>
      </c>
    </row>
    <row r="1505" spans="1:27" ht="12.75">
      <c r="A1505" s="2"/>
      <c r="B1505" s="4">
        <f>IF(ISNA(VLOOKUP(A1505,'Loại tài sản'!$A$2:$D$135,2,0)),"",VLOOKUP(A1505,'Loại tài sản'!$A$2:$D$135,2,0))</f>
      </c>
      <c r="Z1505" s="4">
        <f>IF(A1505="","",VLOOKUP(A1505,'Loại tài sản'!$A$1:$D$135,3,0))</f>
      </c>
      <c r="AA1505" s="4">
        <f>IF(A1505="","",VLOOKUP(A1505,'Loại tài sản'!$A$1:$D$135,4,0))</f>
      </c>
    </row>
    <row r="1506" spans="1:27" ht="12.75">
      <c r="A1506" s="2"/>
      <c r="B1506" s="4">
        <f>IF(ISNA(VLOOKUP(A1506,'Loại tài sản'!$A$2:$D$135,2,0)),"",VLOOKUP(A1506,'Loại tài sản'!$A$2:$D$135,2,0))</f>
      </c>
      <c r="Z1506" s="4">
        <f>IF(A1506="","",VLOOKUP(A1506,'Loại tài sản'!$A$1:$D$135,3,0))</f>
      </c>
      <c r="AA1506" s="4">
        <f>IF(A1506="","",VLOOKUP(A1506,'Loại tài sản'!$A$1:$D$135,4,0))</f>
      </c>
    </row>
    <row r="1507" spans="1:27" ht="12.75">
      <c r="A1507" s="2"/>
      <c r="B1507" s="4">
        <f>IF(ISNA(VLOOKUP(A1507,'Loại tài sản'!$A$2:$D$135,2,0)),"",VLOOKUP(A1507,'Loại tài sản'!$A$2:$D$135,2,0))</f>
      </c>
      <c r="Z1507" s="4">
        <f>IF(A1507="","",VLOOKUP(A1507,'Loại tài sản'!$A$1:$D$135,3,0))</f>
      </c>
      <c r="AA1507" s="4">
        <f>IF(A1507="","",VLOOKUP(A1507,'Loại tài sản'!$A$1:$D$135,4,0))</f>
      </c>
    </row>
    <row r="1508" spans="1:27" ht="12.75">
      <c r="A1508" s="2"/>
      <c r="B1508" s="4">
        <f>IF(ISNA(VLOOKUP(A1508,'Loại tài sản'!$A$2:$D$135,2,0)),"",VLOOKUP(A1508,'Loại tài sản'!$A$2:$D$135,2,0))</f>
      </c>
      <c r="Z1508" s="4">
        <f>IF(A1508="","",VLOOKUP(A1508,'Loại tài sản'!$A$1:$D$135,3,0))</f>
      </c>
      <c r="AA1508" s="4">
        <f>IF(A1508="","",VLOOKUP(A1508,'Loại tài sản'!$A$1:$D$135,4,0))</f>
      </c>
    </row>
    <row r="1509" spans="1:27" ht="12.75">
      <c r="A1509" s="2"/>
      <c r="B1509" s="4">
        <f>IF(ISNA(VLOOKUP(A1509,'Loại tài sản'!$A$2:$D$135,2,0)),"",VLOOKUP(A1509,'Loại tài sản'!$A$2:$D$135,2,0))</f>
      </c>
      <c r="Z1509" s="4">
        <f>IF(A1509="","",VLOOKUP(A1509,'Loại tài sản'!$A$1:$D$135,3,0))</f>
      </c>
      <c r="AA1509" s="4">
        <f>IF(A1509="","",VLOOKUP(A1509,'Loại tài sản'!$A$1:$D$135,4,0))</f>
      </c>
    </row>
    <row r="1510" spans="1:27" ht="12.75">
      <c r="A1510" s="2"/>
      <c r="B1510" s="4">
        <f>IF(ISNA(VLOOKUP(A1510,'Loại tài sản'!$A$2:$D$135,2,0)),"",VLOOKUP(A1510,'Loại tài sản'!$A$2:$D$135,2,0))</f>
      </c>
      <c r="Z1510" s="4">
        <f>IF(A1510="","",VLOOKUP(A1510,'Loại tài sản'!$A$1:$D$135,3,0))</f>
      </c>
      <c r="AA1510" s="4">
        <f>IF(A1510="","",VLOOKUP(A1510,'Loại tài sản'!$A$1:$D$135,4,0))</f>
      </c>
    </row>
    <row r="1511" spans="1:27" ht="12.75">
      <c r="A1511" s="2"/>
      <c r="B1511" s="4">
        <f>IF(ISNA(VLOOKUP(A1511,'Loại tài sản'!$A$2:$D$135,2,0)),"",VLOOKUP(A1511,'Loại tài sản'!$A$2:$D$135,2,0))</f>
      </c>
      <c r="Z1511" s="4">
        <f>IF(A1511="","",VLOOKUP(A1511,'Loại tài sản'!$A$1:$D$135,3,0))</f>
      </c>
      <c r="AA1511" s="4">
        <f>IF(A1511="","",VLOOKUP(A1511,'Loại tài sản'!$A$1:$D$135,4,0))</f>
      </c>
    </row>
    <row r="1512" spans="1:27" ht="12.75">
      <c r="A1512" s="2"/>
      <c r="B1512" s="4">
        <f>IF(ISNA(VLOOKUP(A1512,'Loại tài sản'!$A$2:$D$135,2,0)),"",VLOOKUP(A1512,'Loại tài sản'!$A$2:$D$135,2,0))</f>
      </c>
      <c r="Z1512" s="4">
        <f>IF(A1512="","",VLOOKUP(A1512,'Loại tài sản'!$A$1:$D$135,3,0))</f>
      </c>
      <c r="AA1512" s="4">
        <f>IF(A1512="","",VLOOKUP(A1512,'Loại tài sản'!$A$1:$D$135,4,0))</f>
      </c>
    </row>
    <row r="1513" spans="1:27" ht="12.75">
      <c r="A1513" s="2"/>
      <c r="B1513" s="4">
        <f>IF(ISNA(VLOOKUP(A1513,'Loại tài sản'!$A$2:$D$135,2,0)),"",VLOOKUP(A1513,'Loại tài sản'!$A$2:$D$135,2,0))</f>
      </c>
      <c r="Z1513" s="4">
        <f>IF(A1513="","",VLOOKUP(A1513,'Loại tài sản'!$A$1:$D$135,3,0))</f>
      </c>
      <c r="AA1513" s="4">
        <f>IF(A1513="","",VLOOKUP(A1513,'Loại tài sản'!$A$1:$D$135,4,0))</f>
      </c>
    </row>
    <row r="1514" spans="1:27" ht="12.75">
      <c r="A1514" s="2"/>
      <c r="B1514" s="4">
        <f>IF(ISNA(VLOOKUP(A1514,'Loại tài sản'!$A$2:$D$135,2,0)),"",VLOOKUP(A1514,'Loại tài sản'!$A$2:$D$135,2,0))</f>
      </c>
      <c r="Z1514" s="4">
        <f>IF(A1514="","",VLOOKUP(A1514,'Loại tài sản'!$A$1:$D$135,3,0))</f>
      </c>
      <c r="AA1514" s="4">
        <f>IF(A1514="","",VLOOKUP(A1514,'Loại tài sản'!$A$1:$D$135,4,0))</f>
      </c>
    </row>
    <row r="1515" spans="1:27" ht="12.75">
      <c r="A1515" s="2"/>
      <c r="B1515" s="4">
        <f>IF(ISNA(VLOOKUP(A1515,'Loại tài sản'!$A$2:$D$135,2,0)),"",VLOOKUP(A1515,'Loại tài sản'!$A$2:$D$135,2,0))</f>
      </c>
      <c r="Z1515" s="4">
        <f>IF(A1515="","",VLOOKUP(A1515,'Loại tài sản'!$A$1:$D$135,3,0))</f>
      </c>
      <c r="AA1515" s="4">
        <f>IF(A1515="","",VLOOKUP(A1515,'Loại tài sản'!$A$1:$D$135,4,0))</f>
      </c>
    </row>
    <row r="1516" spans="1:27" ht="12.75">
      <c r="A1516" s="2"/>
      <c r="B1516" s="4">
        <f>IF(ISNA(VLOOKUP(A1516,'Loại tài sản'!$A$2:$D$135,2,0)),"",VLOOKUP(A1516,'Loại tài sản'!$A$2:$D$135,2,0))</f>
      </c>
      <c r="Z1516" s="4">
        <f>IF(A1516="","",VLOOKUP(A1516,'Loại tài sản'!$A$1:$D$135,3,0))</f>
      </c>
      <c r="AA1516" s="4">
        <f>IF(A1516="","",VLOOKUP(A1516,'Loại tài sản'!$A$1:$D$135,4,0))</f>
      </c>
    </row>
    <row r="1517" spans="1:27" ht="12.75">
      <c r="A1517" s="2"/>
      <c r="B1517" s="4">
        <f>IF(ISNA(VLOOKUP(A1517,'Loại tài sản'!$A$2:$D$135,2,0)),"",VLOOKUP(A1517,'Loại tài sản'!$A$2:$D$135,2,0))</f>
      </c>
      <c r="Z1517" s="4">
        <f>IF(A1517="","",VLOOKUP(A1517,'Loại tài sản'!$A$1:$D$135,3,0))</f>
      </c>
      <c r="AA1517" s="4">
        <f>IF(A1517="","",VLOOKUP(A1517,'Loại tài sản'!$A$1:$D$135,4,0))</f>
      </c>
    </row>
    <row r="1518" spans="1:27" ht="12.75">
      <c r="A1518" s="2"/>
      <c r="B1518" s="4">
        <f>IF(ISNA(VLOOKUP(A1518,'Loại tài sản'!$A$2:$D$135,2,0)),"",VLOOKUP(A1518,'Loại tài sản'!$A$2:$D$135,2,0))</f>
      </c>
      <c r="Z1518" s="4">
        <f>IF(A1518="","",VLOOKUP(A1518,'Loại tài sản'!$A$1:$D$135,3,0))</f>
      </c>
      <c r="AA1518" s="4">
        <f>IF(A1518="","",VLOOKUP(A1518,'Loại tài sản'!$A$1:$D$135,4,0))</f>
      </c>
    </row>
    <row r="1519" spans="1:27" ht="12.75">
      <c r="A1519" s="2"/>
      <c r="B1519" s="4">
        <f>IF(ISNA(VLOOKUP(A1519,'Loại tài sản'!$A$2:$D$135,2,0)),"",VLOOKUP(A1519,'Loại tài sản'!$A$2:$D$135,2,0))</f>
      </c>
      <c r="Z1519" s="4">
        <f>IF(A1519="","",VLOOKUP(A1519,'Loại tài sản'!$A$1:$D$135,3,0))</f>
      </c>
      <c r="AA1519" s="4">
        <f>IF(A1519="","",VLOOKUP(A1519,'Loại tài sản'!$A$1:$D$135,4,0))</f>
      </c>
    </row>
    <row r="1520" spans="1:27" ht="12.75">
      <c r="A1520" s="2"/>
      <c r="B1520" s="4">
        <f>IF(ISNA(VLOOKUP(A1520,'Loại tài sản'!$A$2:$D$135,2,0)),"",VLOOKUP(A1520,'Loại tài sản'!$A$2:$D$135,2,0))</f>
      </c>
      <c r="Z1520" s="4">
        <f>IF(A1520="","",VLOOKUP(A1520,'Loại tài sản'!$A$1:$D$135,3,0))</f>
      </c>
      <c r="AA1520" s="4">
        <f>IF(A1520="","",VLOOKUP(A1520,'Loại tài sản'!$A$1:$D$135,4,0))</f>
      </c>
    </row>
    <row r="1521" spans="1:27" ht="12.75">
      <c r="A1521" s="2"/>
      <c r="B1521" s="4">
        <f>IF(ISNA(VLOOKUP(A1521,'Loại tài sản'!$A$2:$D$135,2,0)),"",VLOOKUP(A1521,'Loại tài sản'!$A$2:$D$135,2,0))</f>
      </c>
      <c r="Z1521" s="4">
        <f>IF(A1521="","",VLOOKUP(A1521,'Loại tài sản'!$A$1:$D$135,3,0))</f>
      </c>
      <c r="AA1521" s="4">
        <f>IF(A1521="","",VLOOKUP(A1521,'Loại tài sản'!$A$1:$D$135,4,0))</f>
      </c>
    </row>
    <row r="1522" spans="1:27" ht="12.75">
      <c r="A1522" s="2"/>
      <c r="B1522" s="4">
        <f>IF(ISNA(VLOOKUP(A1522,'Loại tài sản'!$A$2:$D$135,2,0)),"",VLOOKUP(A1522,'Loại tài sản'!$A$2:$D$135,2,0))</f>
      </c>
      <c r="Z1522" s="4">
        <f>IF(A1522="","",VLOOKUP(A1522,'Loại tài sản'!$A$1:$D$135,3,0))</f>
      </c>
      <c r="AA1522" s="4">
        <f>IF(A1522="","",VLOOKUP(A1522,'Loại tài sản'!$A$1:$D$135,4,0))</f>
      </c>
    </row>
    <row r="1523" spans="1:27" ht="12.75">
      <c r="A1523" s="2"/>
      <c r="B1523" s="4">
        <f>IF(ISNA(VLOOKUP(A1523,'Loại tài sản'!$A$2:$D$135,2,0)),"",VLOOKUP(A1523,'Loại tài sản'!$A$2:$D$135,2,0))</f>
      </c>
      <c r="Z1523" s="4">
        <f>IF(A1523="","",VLOOKUP(A1523,'Loại tài sản'!$A$1:$D$135,3,0))</f>
      </c>
      <c r="AA1523" s="4">
        <f>IF(A1523="","",VLOOKUP(A1523,'Loại tài sản'!$A$1:$D$135,4,0))</f>
      </c>
    </row>
    <row r="1524" spans="1:27" ht="12.75">
      <c r="A1524" s="2"/>
      <c r="B1524" s="4">
        <f>IF(ISNA(VLOOKUP(A1524,'Loại tài sản'!$A$2:$D$135,2,0)),"",VLOOKUP(A1524,'Loại tài sản'!$A$2:$D$135,2,0))</f>
      </c>
      <c r="Z1524" s="4">
        <f>IF(A1524="","",VLOOKUP(A1524,'Loại tài sản'!$A$1:$D$135,3,0))</f>
      </c>
      <c r="AA1524" s="4">
        <f>IF(A1524="","",VLOOKUP(A1524,'Loại tài sản'!$A$1:$D$135,4,0))</f>
      </c>
    </row>
    <row r="1525" spans="1:27" ht="12.75">
      <c r="A1525" s="2"/>
      <c r="B1525" s="4">
        <f>IF(ISNA(VLOOKUP(A1525,'Loại tài sản'!$A$2:$D$135,2,0)),"",VLOOKUP(A1525,'Loại tài sản'!$A$2:$D$135,2,0))</f>
      </c>
      <c r="Z1525" s="4">
        <f>IF(A1525="","",VLOOKUP(A1525,'Loại tài sản'!$A$1:$D$135,3,0))</f>
      </c>
      <c r="AA1525" s="4">
        <f>IF(A1525="","",VLOOKUP(A1525,'Loại tài sản'!$A$1:$D$135,4,0))</f>
      </c>
    </row>
    <row r="1526" spans="1:27" ht="12.75">
      <c r="A1526" s="2"/>
      <c r="B1526" s="4">
        <f>IF(ISNA(VLOOKUP(A1526,'Loại tài sản'!$A$2:$D$135,2,0)),"",VLOOKUP(A1526,'Loại tài sản'!$A$2:$D$135,2,0))</f>
      </c>
      <c r="Z1526" s="4">
        <f>IF(A1526="","",VLOOKUP(A1526,'Loại tài sản'!$A$1:$D$135,3,0))</f>
      </c>
      <c r="AA1526" s="4">
        <f>IF(A1526="","",VLOOKUP(A1526,'Loại tài sản'!$A$1:$D$135,4,0))</f>
      </c>
    </row>
    <row r="1527" spans="1:27" ht="12.75">
      <c r="A1527" s="2"/>
      <c r="B1527" s="4">
        <f>IF(ISNA(VLOOKUP(A1527,'Loại tài sản'!$A$2:$D$135,2,0)),"",VLOOKUP(A1527,'Loại tài sản'!$A$2:$D$135,2,0))</f>
      </c>
      <c r="Z1527" s="4">
        <f>IF(A1527="","",VLOOKUP(A1527,'Loại tài sản'!$A$1:$D$135,3,0))</f>
      </c>
      <c r="AA1527" s="4">
        <f>IF(A1527="","",VLOOKUP(A1527,'Loại tài sản'!$A$1:$D$135,4,0))</f>
      </c>
    </row>
    <row r="1528" spans="1:27" ht="12.75">
      <c r="A1528" s="2"/>
      <c r="B1528" s="4">
        <f>IF(ISNA(VLOOKUP(A1528,'Loại tài sản'!$A$2:$D$135,2,0)),"",VLOOKUP(A1528,'Loại tài sản'!$A$2:$D$135,2,0))</f>
      </c>
      <c r="Z1528" s="4">
        <f>IF(A1528="","",VLOOKUP(A1528,'Loại tài sản'!$A$1:$D$135,3,0))</f>
      </c>
      <c r="AA1528" s="4">
        <f>IF(A1528="","",VLOOKUP(A1528,'Loại tài sản'!$A$1:$D$135,4,0))</f>
      </c>
    </row>
    <row r="1529" spans="1:27" ht="12.75">
      <c r="A1529" s="2"/>
      <c r="B1529" s="4">
        <f>IF(ISNA(VLOOKUP(A1529,'Loại tài sản'!$A$2:$D$135,2,0)),"",VLOOKUP(A1529,'Loại tài sản'!$A$2:$D$135,2,0))</f>
      </c>
      <c r="Z1529" s="4">
        <f>IF(A1529="","",VLOOKUP(A1529,'Loại tài sản'!$A$1:$D$135,3,0))</f>
      </c>
      <c r="AA1529" s="4">
        <f>IF(A1529="","",VLOOKUP(A1529,'Loại tài sản'!$A$1:$D$135,4,0))</f>
      </c>
    </row>
    <row r="1530" spans="1:27" ht="12.75">
      <c r="A1530" s="2"/>
      <c r="B1530" s="4">
        <f>IF(ISNA(VLOOKUP(A1530,'Loại tài sản'!$A$2:$D$135,2,0)),"",VLOOKUP(A1530,'Loại tài sản'!$A$2:$D$135,2,0))</f>
      </c>
      <c r="Z1530" s="4">
        <f>IF(A1530="","",VLOOKUP(A1530,'Loại tài sản'!$A$1:$D$135,3,0))</f>
      </c>
      <c r="AA1530" s="4">
        <f>IF(A1530="","",VLOOKUP(A1530,'Loại tài sản'!$A$1:$D$135,4,0))</f>
      </c>
    </row>
    <row r="1531" spans="1:27" ht="12.75">
      <c r="A1531" s="2"/>
      <c r="B1531" s="4">
        <f>IF(ISNA(VLOOKUP(A1531,'Loại tài sản'!$A$2:$D$135,2,0)),"",VLOOKUP(A1531,'Loại tài sản'!$A$2:$D$135,2,0))</f>
      </c>
      <c r="Z1531" s="4">
        <f>IF(A1531="","",VLOOKUP(A1531,'Loại tài sản'!$A$1:$D$135,3,0))</f>
      </c>
      <c r="AA1531" s="4">
        <f>IF(A1531="","",VLOOKUP(A1531,'Loại tài sản'!$A$1:$D$135,4,0))</f>
      </c>
    </row>
    <row r="1532" spans="1:27" ht="12.75">
      <c r="A1532" s="2"/>
      <c r="B1532" s="4">
        <f>IF(ISNA(VLOOKUP(A1532,'Loại tài sản'!$A$2:$D$135,2,0)),"",VLOOKUP(A1532,'Loại tài sản'!$A$2:$D$135,2,0))</f>
      </c>
      <c r="Z1532" s="4">
        <f>IF(A1532="","",VLOOKUP(A1532,'Loại tài sản'!$A$1:$D$135,3,0))</f>
      </c>
      <c r="AA1532" s="4">
        <f>IF(A1532="","",VLOOKUP(A1532,'Loại tài sản'!$A$1:$D$135,4,0))</f>
      </c>
    </row>
    <row r="1533" spans="1:27" ht="12.75">
      <c r="A1533" s="2"/>
      <c r="B1533" s="4">
        <f>IF(ISNA(VLOOKUP(A1533,'Loại tài sản'!$A$2:$D$135,2,0)),"",VLOOKUP(A1533,'Loại tài sản'!$A$2:$D$135,2,0))</f>
      </c>
      <c r="Z1533" s="4">
        <f>IF(A1533="","",VLOOKUP(A1533,'Loại tài sản'!$A$1:$D$135,3,0))</f>
      </c>
      <c r="AA1533" s="4">
        <f>IF(A1533="","",VLOOKUP(A1533,'Loại tài sản'!$A$1:$D$135,4,0))</f>
      </c>
    </row>
    <row r="1534" spans="1:27" ht="12.75">
      <c r="A1534" s="2"/>
      <c r="B1534" s="4">
        <f>IF(ISNA(VLOOKUP(A1534,'Loại tài sản'!$A$2:$D$135,2,0)),"",VLOOKUP(A1534,'Loại tài sản'!$A$2:$D$135,2,0))</f>
      </c>
      <c r="Z1534" s="4">
        <f>IF(A1534="","",VLOOKUP(A1534,'Loại tài sản'!$A$1:$D$135,3,0))</f>
      </c>
      <c r="AA1534" s="4">
        <f>IF(A1534="","",VLOOKUP(A1534,'Loại tài sản'!$A$1:$D$135,4,0))</f>
      </c>
    </row>
    <row r="1535" spans="1:27" ht="12.75">
      <c r="A1535" s="2"/>
      <c r="B1535" s="4">
        <f>IF(ISNA(VLOOKUP(A1535,'Loại tài sản'!$A$2:$D$135,2,0)),"",VLOOKUP(A1535,'Loại tài sản'!$A$2:$D$135,2,0))</f>
      </c>
      <c r="Z1535" s="4">
        <f>IF(A1535="","",VLOOKUP(A1535,'Loại tài sản'!$A$1:$D$135,3,0))</f>
      </c>
      <c r="AA1535" s="4">
        <f>IF(A1535="","",VLOOKUP(A1535,'Loại tài sản'!$A$1:$D$135,4,0))</f>
      </c>
    </row>
    <row r="1536" spans="1:27" ht="12.75">
      <c r="A1536" s="2"/>
      <c r="B1536" s="4">
        <f>IF(ISNA(VLOOKUP(A1536,'Loại tài sản'!$A$2:$D$135,2,0)),"",VLOOKUP(A1536,'Loại tài sản'!$A$2:$D$135,2,0))</f>
      </c>
      <c r="Z1536" s="4">
        <f>IF(A1536="","",VLOOKUP(A1536,'Loại tài sản'!$A$1:$D$135,3,0))</f>
      </c>
      <c r="AA1536" s="4">
        <f>IF(A1536="","",VLOOKUP(A1536,'Loại tài sản'!$A$1:$D$135,4,0))</f>
      </c>
    </row>
    <row r="1537" spans="1:27" ht="12.75">
      <c r="A1537" s="2"/>
      <c r="B1537" s="4">
        <f>IF(ISNA(VLOOKUP(A1537,'Loại tài sản'!$A$2:$D$135,2,0)),"",VLOOKUP(A1537,'Loại tài sản'!$A$2:$D$135,2,0))</f>
      </c>
      <c r="Z1537" s="4">
        <f>IF(A1537="","",VLOOKUP(A1537,'Loại tài sản'!$A$1:$D$135,3,0))</f>
      </c>
      <c r="AA1537" s="4">
        <f>IF(A1537="","",VLOOKUP(A1537,'Loại tài sản'!$A$1:$D$135,4,0))</f>
      </c>
    </row>
    <row r="1538" spans="1:27" ht="12.75">
      <c r="A1538" s="2"/>
      <c r="B1538" s="4">
        <f>IF(ISNA(VLOOKUP(A1538,'Loại tài sản'!$A$2:$D$135,2,0)),"",VLOOKUP(A1538,'Loại tài sản'!$A$2:$D$135,2,0))</f>
      </c>
      <c r="Z1538" s="4">
        <f>IF(A1538="","",VLOOKUP(A1538,'Loại tài sản'!$A$1:$D$135,3,0))</f>
      </c>
      <c r="AA1538" s="4">
        <f>IF(A1538="","",VLOOKUP(A1538,'Loại tài sản'!$A$1:$D$135,4,0))</f>
      </c>
    </row>
    <row r="1539" spans="1:27" ht="12.75">
      <c r="A1539" s="2"/>
      <c r="B1539" s="4">
        <f>IF(ISNA(VLOOKUP(A1539,'Loại tài sản'!$A$2:$D$135,2,0)),"",VLOOKUP(A1539,'Loại tài sản'!$A$2:$D$135,2,0))</f>
      </c>
      <c r="Z1539" s="4">
        <f>IF(A1539="","",VLOOKUP(A1539,'Loại tài sản'!$A$1:$D$135,3,0))</f>
      </c>
      <c r="AA1539" s="4">
        <f>IF(A1539="","",VLOOKUP(A1539,'Loại tài sản'!$A$1:$D$135,4,0))</f>
      </c>
    </row>
    <row r="1540" spans="1:27" ht="12.75">
      <c r="A1540" s="2"/>
      <c r="B1540" s="4">
        <f>IF(ISNA(VLOOKUP(A1540,'Loại tài sản'!$A$2:$D$135,2,0)),"",VLOOKUP(A1540,'Loại tài sản'!$A$2:$D$135,2,0))</f>
      </c>
      <c r="Z1540" s="4">
        <f>IF(A1540="","",VLOOKUP(A1540,'Loại tài sản'!$A$1:$D$135,3,0))</f>
      </c>
      <c r="AA1540" s="4">
        <f>IF(A1540="","",VLOOKUP(A1540,'Loại tài sản'!$A$1:$D$135,4,0))</f>
      </c>
    </row>
    <row r="1541" spans="1:27" ht="12.75">
      <c r="A1541" s="2"/>
      <c r="B1541" s="4">
        <f>IF(ISNA(VLOOKUP(A1541,'Loại tài sản'!$A$2:$D$135,2,0)),"",VLOOKUP(A1541,'Loại tài sản'!$A$2:$D$135,2,0))</f>
      </c>
      <c r="Z1541" s="4">
        <f>IF(A1541="","",VLOOKUP(A1541,'Loại tài sản'!$A$1:$D$135,3,0))</f>
      </c>
      <c r="AA1541" s="4">
        <f>IF(A1541="","",VLOOKUP(A1541,'Loại tài sản'!$A$1:$D$135,4,0))</f>
      </c>
    </row>
    <row r="1542" spans="1:27" ht="12.75">
      <c r="A1542" s="2"/>
      <c r="B1542" s="4">
        <f>IF(ISNA(VLOOKUP(A1542,'Loại tài sản'!$A$2:$D$135,2,0)),"",VLOOKUP(A1542,'Loại tài sản'!$A$2:$D$135,2,0))</f>
      </c>
      <c r="Z1542" s="4">
        <f>IF(A1542="","",VLOOKUP(A1542,'Loại tài sản'!$A$1:$D$135,3,0))</f>
      </c>
      <c r="AA1542" s="4">
        <f>IF(A1542="","",VLOOKUP(A1542,'Loại tài sản'!$A$1:$D$135,4,0))</f>
      </c>
    </row>
    <row r="1543" spans="1:27" ht="12.75">
      <c r="A1543" s="2"/>
      <c r="B1543" s="4">
        <f>IF(ISNA(VLOOKUP(A1543,'Loại tài sản'!$A$2:$D$135,2,0)),"",VLOOKUP(A1543,'Loại tài sản'!$A$2:$D$135,2,0))</f>
      </c>
      <c r="Z1543" s="4">
        <f>IF(A1543="","",VLOOKUP(A1543,'Loại tài sản'!$A$1:$D$135,3,0))</f>
      </c>
      <c r="AA1543" s="4">
        <f>IF(A1543="","",VLOOKUP(A1543,'Loại tài sản'!$A$1:$D$135,4,0))</f>
      </c>
    </row>
    <row r="1544" spans="1:27" ht="12.75">
      <c r="A1544" s="2"/>
      <c r="B1544" s="4">
        <f>IF(ISNA(VLOOKUP(A1544,'Loại tài sản'!$A$2:$D$135,2,0)),"",VLOOKUP(A1544,'Loại tài sản'!$A$2:$D$135,2,0))</f>
      </c>
      <c r="Z1544" s="4">
        <f>IF(A1544="","",VLOOKUP(A1544,'Loại tài sản'!$A$1:$D$135,3,0))</f>
      </c>
      <c r="AA1544" s="4">
        <f>IF(A1544="","",VLOOKUP(A1544,'Loại tài sản'!$A$1:$D$135,4,0))</f>
      </c>
    </row>
    <row r="1545" spans="1:27" ht="12.75">
      <c r="A1545" s="2"/>
      <c r="B1545" s="4">
        <f>IF(ISNA(VLOOKUP(A1545,'Loại tài sản'!$A$2:$D$135,2,0)),"",VLOOKUP(A1545,'Loại tài sản'!$A$2:$D$135,2,0))</f>
      </c>
      <c r="Z1545" s="4">
        <f>IF(A1545="","",VLOOKUP(A1545,'Loại tài sản'!$A$1:$D$135,3,0))</f>
      </c>
      <c r="AA1545" s="4">
        <f>IF(A1545="","",VLOOKUP(A1545,'Loại tài sản'!$A$1:$D$135,4,0))</f>
      </c>
    </row>
    <row r="1546" spans="1:27" ht="12.75">
      <c r="A1546" s="2"/>
      <c r="B1546" s="4">
        <f>IF(ISNA(VLOOKUP(A1546,'Loại tài sản'!$A$2:$D$135,2,0)),"",VLOOKUP(A1546,'Loại tài sản'!$A$2:$D$135,2,0))</f>
      </c>
      <c r="Z1546" s="4">
        <f>IF(A1546="","",VLOOKUP(A1546,'Loại tài sản'!$A$1:$D$135,3,0))</f>
      </c>
      <c r="AA1546" s="4">
        <f>IF(A1546="","",VLOOKUP(A1546,'Loại tài sản'!$A$1:$D$135,4,0))</f>
      </c>
    </row>
    <row r="1547" spans="1:27" ht="12.75">
      <c r="A1547" s="2"/>
      <c r="B1547" s="4">
        <f>IF(ISNA(VLOOKUP(A1547,'Loại tài sản'!$A$2:$D$135,2,0)),"",VLOOKUP(A1547,'Loại tài sản'!$A$2:$D$135,2,0))</f>
      </c>
      <c r="Z1547" s="4">
        <f>IF(A1547="","",VLOOKUP(A1547,'Loại tài sản'!$A$1:$D$135,3,0))</f>
      </c>
      <c r="AA1547" s="4">
        <f>IF(A1547="","",VLOOKUP(A1547,'Loại tài sản'!$A$1:$D$135,4,0))</f>
      </c>
    </row>
    <row r="1548" spans="1:27" ht="12.75">
      <c r="A1548" s="2"/>
      <c r="B1548" s="4">
        <f>IF(ISNA(VLOOKUP(A1548,'Loại tài sản'!$A$2:$D$135,2,0)),"",VLOOKUP(A1548,'Loại tài sản'!$A$2:$D$135,2,0))</f>
      </c>
      <c r="Z1548" s="4">
        <f>IF(A1548="","",VLOOKUP(A1548,'Loại tài sản'!$A$1:$D$135,3,0))</f>
      </c>
      <c r="AA1548" s="4">
        <f>IF(A1548="","",VLOOKUP(A1548,'Loại tài sản'!$A$1:$D$135,4,0))</f>
      </c>
    </row>
    <row r="1549" spans="1:27" ht="12.75">
      <c r="A1549" s="2"/>
      <c r="B1549" s="4">
        <f>IF(ISNA(VLOOKUP(A1549,'Loại tài sản'!$A$2:$D$135,2,0)),"",VLOOKUP(A1549,'Loại tài sản'!$A$2:$D$135,2,0))</f>
      </c>
      <c r="Z1549" s="4">
        <f>IF(A1549="","",VLOOKUP(A1549,'Loại tài sản'!$A$1:$D$135,3,0))</f>
      </c>
      <c r="AA1549" s="4">
        <f>IF(A1549="","",VLOOKUP(A1549,'Loại tài sản'!$A$1:$D$135,4,0))</f>
      </c>
    </row>
    <row r="1550" spans="1:27" ht="12.75">
      <c r="A1550" s="2"/>
      <c r="B1550" s="4">
        <f>IF(ISNA(VLOOKUP(A1550,'Loại tài sản'!$A$2:$D$135,2,0)),"",VLOOKUP(A1550,'Loại tài sản'!$A$2:$D$135,2,0))</f>
      </c>
      <c r="Z1550" s="4">
        <f>IF(A1550="","",VLOOKUP(A1550,'Loại tài sản'!$A$1:$D$135,3,0))</f>
      </c>
      <c r="AA1550" s="4">
        <f>IF(A1550="","",VLOOKUP(A1550,'Loại tài sản'!$A$1:$D$135,4,0))</f>
      </c>
    </row>
    <row r="1551" spans="1:27" ht="12.75">
      <c r="A1551" s="2"/>
      <c r="B1551" s="4">
        <f>IF(ISNA(VLOOKUP(A1551,'Loại tài sản'!$A$2:$D$135,2,0)),"",VLOOKUP(A1551,'Loại tài sản'!$A$2:$D$135,2,0))</f>
      </c>
      <c r="Z1551" s="4">
        <f>IF(A1551="","",VLOOKUP(A1551,'Loại tài sản'!$A$1:$D$135,3,0))</f>
      </c>
      <c r="AA1551" s="4">
        <f>IF(A1551="","",VLOOKUP(A1551,'Loại tài sản'!$A$1:$D$135,4,0))</f>
      </c>
    </row>
    <row r="1552" spans="1:27" ht="12.75">
      <c r="A1552" s="2"/>
      <c r="B1552" s="4">
        <f>IF(ISNA(VLOOKUP(A1552,'Loại tài sản'!$A$2:$D$135,2,0)),"",VLOOKUP(A1552,'Loại tài sản'!$A$2:$D$135,2,0))</f>
      </c>
      <c r="Z1552" s="4">
        <f>IF(A1552="","",VLOOKUP(A1552,'Loại tài sản'!$A$1:$D$135,3,0))</f>
      </c>
      <c r="AA1552" s="4">
        <f>IF(A1552="","",VLOOKUP(A1552,'Loại tài sản'!$A$1:$D$135,4,0))</f>
      </c>
    </row>
    <row r="1553" spans="1:27" ht="12.75">
      <c r="A1553" s="2"/>
      <c r="B1553" s="4">
        <f>IF(ISNA(VLOOKUP(A1553,'Loại tài sản'!$A$2:$D$135,2,0)),"",VLOOKUP(A1553,'Loại tài sản'!$A$2:$D$135,2,0))</f>
      </c>
      <c r="Z1553" s="4">
        <f>IF(A1553="","",VLOOKUP(A1553,'Loại tài sản'!$A$1:$D$135,3,0))</f>
      </c>
      <c r="AA1553" s="4">
        <f>IF(A1553="","",VLOOKUP(A1553,'Loại tài sản'!$A$1:$D$135,4,0))</f>
      </c>
    </row>
    <row r="1554" spans="1:27" ht="12.75">
      <c r="A1554" s="2"/>
      <c r="B1554" s="4">
        <f>IF(ISNA(VLOOKUP(A1554,'Loại tài sản'!$A$2:$D$135,2,0)),"",VLOOKUP(A1554,'Loại tài sản'!$A$2:$D$135,2,0))</f>
      </c>
      <c r="Z1554" s="4">
        <f>IF(A1554="","",VLOOKUP(A1554,'Loại tài sản'!$A$1:$D$135,3,0))</f>
      </c>
      <c r="AA1554" s="4">
        <f>IF(A1554="","",VLOOKUP(A1554,'Loại tài sản'!$A$1:$D$135,4,0))</f>
      </c>
    </row>
    <row r="1555" spans="1:27" ht="12.75">
      <c r="A1555" s="2"/>
      <c r="B1555" s="4">
        <f>IF(ISNA(VLOOKUP(A1555,'Loại tài sản'!$A$2:$D$135,2,0)),"",VLOOKUP(A1555,'Loại tài sản'!$A$2:$D$135,2,0))</f>
      </c>
      <c r="Z1555" s="4">
        <f>IF(A1555="","",VLOOKUP(A1555,'Loại tài sản'!$A$1:$D$135,3,0))</f>
      </c>
      <c r="AA1555" s="4">
        <f>IF(A1555="","",VLOOKUP(A1555,'Loại tài sản'!$A$1:$D$135,4,0))</f>
      </c>
    </row>
    <row r="1556" spans="1:27" ht="12.75">
      <c r="A1556" s="2"/>
      <c r="B1556" s="4">
        <f>IF(ISNA(VLOOKUP(A1556,'Loại tài sản'!$A$2:$D$135,2,0)),"",VLOOKUP(A1556,'Loại tài sản'!$A$2:$D$135,2,0))</f>
      </c>
      <c r="Z1556" s="4">
        <f>IF(A1556="","",VLOOKUP(A1556,'Loại tài sản'!$A$1:$D$135,3,0))</f>
      </c>
      <c r="AA1556" s="4">
        <f>IF(A1556="","",VLOOKUP(A1556,'Loại tài sản'!$A$1:$D$135,4,0))</f>
      </c>
    </row>
    <row r="1557" spans="1:27" ht="12.75">
      <c r="A1557" s="2"/>
      <c r="B1557" s="4">
        <f>IF(ISNA(VLOOKUP(A1557,'Loại tài sản'!$A$2:$D$135,2,0)),"",VLOOKUP(A1557,'Loại tài sản'!$A$2:$D$135,2,0))</f>
      </c>
      <c r="Z1557" s="4">
        <f>IF(A1557="","",VLOOKUP(A1557,'Loại tài sản'!$A$1:$D$135,3,0))</f>
      </c>
      <c r="AA1557" s="4">
        <f>IF(A1557="","",VLOOKUP(A1557,'Loại tài sản'!$A$1:$D$135,4,0))</f>
      </c>
    </row>
    <row r="1558" spans="1:27" ht="12.75">
      <c r="A1558" s="2"/>
      <c r="B1558" s="4">
        <f>IF(ISNA(VLOOKUP(A1558,'Loại tài sản'!$A$2:$D$135,2,0)),"",VLOOKUP(A1558,'Loại tài sản'!$A$2:$D$135,2,0))</f>
      </c>
      <c r="Z1558" s="4">
        <f>IF(A1558="","",VLOOKUP(A1558,'Loại tài sản'!$A$1:$D$135,3,0))</f>
      </c>
      <c r="AA1558" s="4">
        <f>IF(A1558="","",VLOOKUP(A1558,'Loại tài sản'!$A$1:$D$135,4,0))</f>
      </c>
    </row>
    <row r="1559" spans="1:27" ht="12.75">
      <c r="A1559" s="2"/>
      <c r="B1559" s="4">
        <f>IF(ISNA(VLOOKUP(A1559,'Loại tài sản'!$A$2:$D$135,2,0)),"",VLOOKUP(A1559,'Loại tài sản'!$A$2:$D$135,2,0))</f>
      </c>
      <c r="Z1559" s="4">
        <f>IF(A1559="","",VLOOKUP(A1559,'Loại tài sản'!$A$1:$D$135,3,0))</f>
      </c>
      <c r="AA1559" s="4">
        <f>IF(A1559="","",VLOOKUP(A1559,'Loại tài sản'!$A$1:$D$135,4,0))</f>
      </c>
    </row>
    <row r="1560" spans="1:27" ht="12.75">
      <c r="A1560" s="2"/>
      <c r="B1560" s="4">
        <f>IF(ISNA(VLOOKUP(A1560,'Loại tài sản'!$A$2:$D$135,2,0)),"",VLOOKUP(A1560,'Loại tài sản'!$A$2:$D$135,2,0))</f>
      </c>
      <c r="Z1560" s="4">
        <f>IF(A1560="","",VLOOKUP(A1560,'Loại tài sản'!$A$1:$D$135,3,0))</f>
      </c>
      <c r="AA1560" s="4">
        <f>IF(A1560="","",VLOOKUP(A1560,'Loại tài sản'!$A$1:$D$135,4,0))</f>
      </c>
    </row>
    <row r="1561" spans="1:27" ht="12.75">
      <c r="A1561" s="2"/>
      <c r="B1561" s="4">
        <f>IF(ISNA(VLOOKUP(A1561,'Loại tài sản'!$A$2:$D$135,2,0)),"",VLOOKUP(A1561,'Loại tài sản'!$A$2:$D$135,2,0))</f>
      </c>
      <c r="Z1561" s="4">
        <f>IF(A1561="","",VLOOKUP(A1561,'Loại tài sản'!$A$1:$D$135,3,0))</f>
      </c>
      <c r="AA1561" s="4">
        <f>IF(A1561="","",VLOOKUP(A1561,'Loại tài sản'!$A$1:$D$135,4,0))</f>
      </c>
    </row>
    <row r="1562" spans="1:27" ht="12.75">
      <c r="A1562" s="2"/>
      <c r="B1562" s="4">
        <f>IF(ISNA(VLOOKUP(A1562,'Loại tài sản'!$A$2:$D$135,2,0)),"",VLOOKUP(A1562,'Loại tài sản'!$A$2:$D$135,2,0))</f>
      </c>
      <c r="Z1562" s="4">
        <f>IF(A1562="","",VLOOKUP(A1562,'Loại tài sản'!$A$1:$D$135,3,0))</f>
      </c>
      <c r="AA1562" s="4">
        <f>IF(A1562="","",VLOOKUP(A1562,'Loại tài sản'!$A$1:$D$135,4,0))</f>
      </c>
    </row>
    <row r="1563" spans="1:27" ht="12.75">
      <c r="A1563" s="2"/>
      <c r="B1563" s="4">
        <f>IF(ISNA(VLOOKUP(A1563,'Loại tài sản'!$A$2:$D$135,2,0)),"",VLOOKUP(A1563,'Loại tài sản'!$A$2:$D$135,2,0))</f>
      </c>
      <c r="Z1563" s="4">
        <f>IF(A1563="","",VLOOKUP(A1563,'Loại tài sản'!$A$1:$D$135,3,0))</f>
      </c>
      <c r="AA1563" s="4">
        <f>IF(A1563="","",VLOOKUP(A1563,'Loại tài sản'!$A$1:$D$135,4,0))</f>
      </c>
    </row>
    <row r="1564" spans="1:27" ht="12.75">
      <c r="A1564" s="2"/>
      <c r="B1564" s="4">
        <f>IF(ISNA(VLOOKUP(A1564,'Loại tài sản'!$A$2:$D$135,2,0)),"",VLOOKUP(A1564,'Loại tài sản'!$A$2:$D$135,2,0))</f>
      </c>
      <c r="Z1564" s="4">
        <f>IF(A1564="","",VLOOKUP(A1564,'Loại tài sản'!$A$1:$D$135,3,0))</f>
      </c>
      <c r="AA1564" s="4">
        <f>IF(A1564="","",VLOOKUP(A1564,'Loại tài sản'!$A$1:$D$135,4,0))</f>
      </c>
    </row>
    <row r="1565" spans="1:27" ht="12.75">
      <c r="A1565" s="2"/>
      <c r="B1565" s="4">
        <f>IF(ISNA(VLOOKUP(A1565,'Loại tài sản'!$A$2:$D$135,2,0)),"",VLOOKUP(A1565,'Loại tài sản'!$A$2:$D$135,2,0))</f>
      </c>
      <c r="Z1565" s="4">
        <f>IF(A1565="","",VLOOKUP(A1565,'Loại tài sản'!$A$1:$D$135,3,0))</f>
      </c>
      <c r="AA1565" s="4">
        <f>IF(A1565="","",VLOOKUP(A1565,'Loại tài sản'!$A$1:$D$135,4,0))</f>
      </c>
    </row>
    <row r="1566" spans="1:27" ht="12.75">
      <c r="A1566" s="2"/>
      <c r="B1566" s="4">
        <f>IF(ISNA(VLOOKUP(A1566,'Loại tài sản'!$A$2:$D$135,2,0)),"",VLOOKUP(A1566,'Loại tài sản'!$A$2:$D$135,2,0))</f>
      </c>
      <c r="Z1566" s="4">
        <f>IF(A1566="","",VLOOKUP(A1566,'Loại tài sản'!$A$1:$D$135,3,0))</f>
      </c>
      <c r="AA1566" s="4">
        <f>IF(A1566="","",VLOOKUP(A1566,'Loại tài sản'!$A$1:$D$135,4,0))</f>
      </c>
    </row>
    <row r="1567" spans="1:27" ht="12.75">
      <c r="A1567" s="2"/>
      <c r="B1567" s="4">
        <f>IF(ISNA(VLOOKUP(A1567,'Loại tài sản'!$A$2:$D$135,2,0)),"",VLOOKUP(A1567,'Loại tài sản'!$A$2:$D$135,2,0))</f>
      </c>
      <c r="Z1567" s="4">
        <f>IF(A1567="","",VLOOKUP(A1567,'Loại tài sản'!$A$1:$D$135,3,0))</f>
      </c>
      <c r="AA1567" s="4">
        <f>IF(A1567="","",VLOOKUP(A1567,'Loại tài sản'!$A$1:$D$135,4,0))</f>
      </c>
    </row>
    <row r="1568" spans="1:27" ht="12.75">
      <c r="A1568" s="2"/>
      <c r="B1568" s="4">
        <f>IF(ISNA(VLOOKUP(A1568,'Loại tài sản'!$A$2:$D$135,2,0)),"",VLOOKUP(A1568,'Loại tài sản'!$A$2:$D$135,2,0))</f>
      </c>
      <c r="Z1568" s="4">
        <f>IF(A1568="","",VLOOKUP(A1568,'Loại tài sản'!$A$1:$D$135,3,0))</f>
      </c>
      <c r="AA1568" s="4">
        <f>IF(A1568="","",VLOOKUP(A1568,'Loại tài sản'!$A$1:$D$135,4,0))</f>
      </c>
    </row>
    <row r="1569" spans="1:27" ht="12.75">
      <c r="A1569" s="2"/>
      <c r="B1569" s="4">
        <f>IF(ISNA(VLOOKUP(A1569,'Loại tài sản'!$A$2:$D$135,2,0)),"",VLOOKUP(A1569,'Loại tài sản'!$A$2:$D$135,2,0))</f>
      </c>
      <c r="Z1569" s="4">
        <f>IF(A1569="","",VLOOKUP(A1569,'Loại tài sản'!$A$1:$D$135,3,0))</f>
      </c>
      <c r="AA1569" s="4">
        <f>IF(A1569="","",VLOOKUP(A1569,'Loại tài sản'!$A$1:$D$135,4,0))</f>
      </c>
    </row>
    <row r="1570" spans="1:27" ht="12.75">
      <c r="A1570" s="2"/>
      <c r="B1570" s="4">
        <f>IF(ISNA(VLOOKUP(A1570,'Loại tài sản'!$A$2:$D$135,2,0)),"",VLOOKUP(A1570,'Loại tài sản'!$A$2:$D$135,2,0))</f>
      </c>
      <c r="Z1570" s="4">
        <f>IF(A1570="","",VLOOKUP(A1570,'Loại tài sản'!$A$1:$D$135,3,0))</f>
      </c>
      <c r="AA1570" s="4">
        <f>IF(A1570="","",VLOOKUP(A1570,'Loại tài sản'!$A$1:$D$135,4,0))</f>
      </c>
    </row>
    <row r="1571" spans="1:27" ht="12.75">
      <c r="A1571" s="2"/>
      <c r="B1571" s="4">
        <f>IF(ISNA(VLOOKUP(A1571,'Loại tài sản'!$A$2:$D$135,2,0)),"",VLOOKUP(A1571,'Loại tài sản'!$A$2:$D$135,2,0))</f>
      </c>
      <c r="Z1571" s="4">
        <f>IF(A1571="","",VLOOKUP(A1571,'Loại tài sản'!$A$1:$D$135,3,0))</f>
      </c>
      <c r="AA1571" s="4">
        <f>IF(A1571="","",VLOOKUP(A1571,'Loại tài sản'!$A$1:$D$135,4,0))</f>
      </c>
    </row>
    <row r="1572" spans="1:27" ht="12.75">
      <c r="A1572" s="2"/>
      <c r="B1572" s="4">
        <f>IF(ISNA(VLOOKUP(A1572,'Loại tài sản'!$A$2:$D$135,2,0)),"",VLOOKUP(A1572,'Loại tài sản'!$A$2:$D$135,2,0))</f>
      </c>
      <c r="Z1572" s="4">
        <f>IF(A1572="","",VLOOKUP(A1572,'Loại tài sản'!$A$1:$D$135,3,0))</f>
      </c>
      <c r="AA1572" s="4">
        <f>IF(A1572="","",VLOOKUP(A1572,'Loại tài sản'!$A$1:$D$135,4,0))</f>
      </c>
    </row>
    <row r="1573" spans="1:27" ht="12.75">
      <c r="A1573" s="2"/>
      <c r="B1573" s="4">
        <f>IF(ISNA(VLOOKUP(A1573,'Loại tài sản'!$A$2:$D$135,2,0)),"",VLOOKUP(A1573,'Loại tài sản'!$A$2:$D$135,2,0))</f>
      </c>
      <c r="Z1573" s="4">
        <f>IF(A1573="","",VLOOKUP(A1573,'Loại tài sản'!$A$1:$D$135,3,0))</f>
      </c>
      <c r="AA1573" s="4">
        <f>IF(A1573="","",VLOOKUP(A1573,'Loại tài sản'!$A$1:$D$135,4,0))</f>
      </c>
    </row>
    <row r="1574" spans="1:27" ht="12.75">
      <c r="A1574" s="2"/>
      <c r="B1574" s="4">
        <f>IF(ISNA(VLOOKUP(A1574,'Loại tài sản'!$A$2:$D$135,2,0)),"",VLOOKUP(A1574,'Loại tài sản'!$A$2:$D$135,2,0))</f>
      </c>
      <c r="Z1574" s="4">
        <f>IF(A1574="","",VLOOKUP(A1574,'Loại tài sản'!$A$1:$D$135,3,0))</f>
      </c>
      <c r="AA1574" s="4">
        <f>IF(A1574="","",VLOOKUP(A1574,'Loại tài sản'!$A$1:$D$135,4,0))</f>
      </c>
    </row>
    <row r="1575" spans="1:27" ht="12.75">
      <c r="A1575" s="2"/>
      <c r="B1575" s="4">
        <f>IF(ISNA(VLOOKUP(A1575,'Loại tài sản'!$A$2:$D$135,2,0)),"",VLOOKUP(A1575,'Loại tài sản'!$A$2:$D$135,2,0))</f>
      </c>
      <c r="Z1575" s="4">
        <f>IF(A1575="","",VLOOKUP(A1575,'Loại tài sản'!$A$1:$D$135,3,0))</f>
      </c>
      <c r="AA1575" s="4">
        <f>IF(A1575="","",VLOOKUP(A1575,'Loại tài sản'!$A$1:$D$135,4,0))</f>
      </c>
    </row>
    <row r="1576" spans="1:27" ht="12.75">
      <c r="A1576" s="2"/>
      <c r="B1576" s="4">
        <f>IF(ISNA(VLOOKUP(A1576,'Loại tài sản'!$A$2:$D$135,2,0)),"",VLOOKUP(A1576,'Loại tài sản'!$A$2:$D$135,2,0))</f>
      </c>
      <c r="Z1576" s="4">
        <f>IF(A1576="","",VLOOKUP(A1576,'Loại tài sản'!$A$1:$D$135,3,0))</f>
      </c>
      <c r="AA1576" s="4">
        <f>IF(A1576="","",VLOOKUP(A1576,'Loại tài sản'!$A$1:$D$135,4,0))</f>
      </c>
    </row>
    <row r="1577" spans="1:27" ht="12.75">
      <c r="A1577" s="2"/>
      <c r="B1577" s="4">
        <f>IF(ISNA(VLOOKUP(A1577,'Loại tài sản'!$A$2:$D$135,2,0)),"",VLOOKUP(A1577,'Loại tài sản'!$A$2:$D$135,2,0))</f>
      </c>
      <c r="Z1577" s="4">
        <f>IF(A1577="","",VLOOKUP(A1577,'Loại tài sản'!$A$1:$D$135,3,0))</f>
      </c>
      <c r="AA1577" s="4">
        <f>IF(A1577="","",VLOOKUP(A1577,'Loại tài sản'!$A$1:$D$135,4,0))</f>
      </c>
    </row>
    <row r="1578" spans="1:27" ht="12.75">
      <c r="A1578" s="2"/>
      <c r="B1578" s="4">
        <f>IF(ISNA(VLOOKUP(A1578,'Loại tài sản'!$A$2:$D$135,2,0)),"",VLOOKUP(A1578,'Loại tài sản'!$A$2:$D$135,2,0))</f>
      </c>
      <c r="Z1578" s="4">
        <f>IF(A1578="","",VLOOKUP(A1578,'Loại tài sản'!$A$1:$D$135,3,0))</f>
      </c>
      <c r="AA1578" s="4">
        <f>IF(A1578="","",VLOOKUP(A1578,'Loại tài sản'!$A$1:$D$135,4,0))</f>
      </c>
    </row>
    <row r="1579" spans="1:27" ht="12.75">
      <c r="A1579" s="2"/>
      <c r="B1579" s="4">
        <f>IF(ISNA(VLOOKUP(A1579,'Loại tài sản'!$A$2:$D$135,2,0)),"",VLOOKUP(A1579,'Loại tài sản'!$A$2:$D$135,2,0))</f>
      </c>
      <c r="Z1579" s="4">
        <f>IF(A1579="","",VLOOKUP(A1579,'Loại tài sản'!$A$1:$D$135,3,0))</f>
      </c>
      <c r="AA1579" s="4">
        <f>IF(A1579="","",VLOOKUP(A1579,'Loại tài sản'!$A$1:$D$135,4,0))</f>
      </c>
    </row>
    <row r="1580" spans="1:27" ht="12.75">
      <c r="A1580" s="2"/>
      <c r="B1580" s="4">
        <f>IF(ISNA(VLOOKUP(A1580,'Loại tài sản'!$A$2:$D$135,2,0)),"",VLOOKUP(A1580,'Loại tài sản'!$A$2:$D$135,2,0))</f>
      </c>
      <c r="Z1580" s="4">
        <f>IF(A1580="","",VLOOKUP(A1580,'Loại tài sản'!$A$1:$D$135,3,0))</f>
      </c>
      <c r="AA1580" s="4">
        <f>IF(A1580="","",VLOOKUP(A1580,'Loại tài sản'!$A$1:$D$135,4,0))</f>
      </c>
    </row>
    <row r="1581" spans="1:27" ht="12.75">
      <c r="A1581" s="2"/>
      <c r="B1581" s="4">
        <f>IF(ISNA(VLOOKUP(A1581,'Loại tài sản'!$A$2:$D$135,2,0)),"",VLOOKUP(A1581,'Loại tài sản'!$A$2:$D$135,2,0))</f>
      </c>
      <c r="Z1581" s="4">
        <f>IF(A1581="","",VLOOKUP(A1581,'Loại tài sản'!$A$1:$D$135,3,0))</f>
      </c>
      <c r="AA1581" s="4">
        <f>IF(A1581="","",VLOOKUP(A1581,'Loại tài sản'!$A$1:$D$135,4,0))</f>
      </c>
    </row>
    <row r="1582" spans="1:27" ht="12.75">
      <c r="A1582" s="2"/>
      <c r="B1582" s="4">
        <f>IF(ISNA(VLOOKUP(A1582,'Loại tài sản'!$A$2:$D$135,2,0)),"",VLOOKUP(A1582,'Loại tài sản'!$A$2:$D$135,2,0))</f>
      </c>
      <c r="Z1582" s="4">
        <f>IF(A1582="","",VLOOKUP(A1582,'Loại tài sản'!$A$1:$D$135,3,0))</f>
      </c>
      <c r="AA1582" s="4">
        <f>IF(A1582="","",VLOOKUP(A1582,'Loại tài sản'!$A$1:$D$135,4,0))</f>
      </c>
    </row>
    <row r="1583" spans="1:27" ht="12.75">
      <c r="A1583" s="2"/>
      <c r="B1583" s="4">
        <f>IF(ISNA(VLOOKUP(A1583,'Loại tài sản'!$A$2:$D$135,2,0)),"",VLOOKUP(A1583,'Loại tài sản'!$A$2:$D$135,2,0))</f>
      </c>
      <c r="Z1583" s="4">
        <f>IF(A1583="","",VLOOKUP(A1583,'Loại tài sản'!$A$1:$D$135,3,0))</f>
      </c>
      <c r="AA1583" s="4">
        <f>IF(A1583="","",VLOOKUP(A1583,'Loại tài sản'!$A$1:$D$135,4,0))</f>
      </c>
    </row>
    <row r="1584" spans="1:27" ht="12.75">
      <c r="A1584" s="2"/>
      <c r="B1584" s="4">
        <f>IF(ISNA(VLOOKUP(A1584,'Loại tài sản'!$A$2:$D$135,2,0)),"",VLOOKUP(A1584,'Loại tài sản'!$A$2:$D$135,2,0))</f>
      </c>
      <c r="Z1584" s="4">
        <f>IF(A1584="","",VLOOKUP(A1584,'Loại tài sản'!$A$1:$D$135,3,0))</f>
      </c>
      <c r="AA1584" s="4">
        <f>IF(A1584="","",VLOOKUP(A1584,'Loại tài sản'!$A$1:$D$135,4,0))</f>
      </c>
    </row>
    <row r="1585" spans="1:27" ht="12.75">
      <c r="A1585" s="2"/>
      <c r="B1585" s="4">
        <f>IF(ISNA(VLOOKUP(A1585,'Loại tài sản'!$A$2:$D$135,2,0)),"",VLOOKUP(A1585,'Loại tài sản'!$A$2:$D$135,2,0))</f>
      </c>
      <c r="Z1585" s="4">
        <f>IF(A1585="","",VLOOKUP(A1585,'Loại tài sản'!$A$1:$D$135,3,0))</f>
      </c>
      <c r="AA1585" s="4">
        <f>IF(A1585="","",VLOOKUP(A1585,'Loại tài sản'!$A$1:$D$135,4,0))</f>
      </c>
    </row>
    <row r="1586" spans="1:27" ht="12.75">
      <c r="A1586" s="2"/>
      <c r="B1586" s="4">
        <f>IF(ISNA(VLOOKUP(A1586,'Loại tài sản'!$A$2:$D$135,2,0)),"",VLOOKUP(A1586,'Loại tài sản'!$A$2:$D$135,2,0))</f>
      </c>
      <c r="Z1586" s="4">
        <f>IF(A1586="","",VLOOKUP(A1586,'Loại tài sản'!$A$1:$D$135,3,0))</f>
      </c>
      <c r="AA1586" s="4">
        <f>IF(A1586="","",VLOOKUP(A1586,'Loại tài sản'!$A$1:$D$135,4,0))</f>
      </c>
    </row>
    <row r="1587" spans="1:27" ht="12.75">
      <c r="A1587" s="2"/>
      <c r="B1587" s="4">
        <f>IF(ISNA(VLOOKUP(A1587,'Loại tài sản'!$A$2:$D$135,2,0)),"",VLOOKUP(A1587,'Loại tài sản'!$A$2:$D$135,2,0))</f>
      </c>
      <c r="Z1587" s="4">
        <f>IF(A1587="","",VLOOKUP(A1587,'Loại tài sản'!$A$1:$D$135,3,0))</f>
      </c>
      <c r="AA1587" s="4">
        <f>IF(A1587="","",VLOOKUP(A1587,'Loại tài sản'!$A$1:$D$135,4,0))</f>
      </c>
    </row>
    <row r="1588" spans="1:27" ht="12.75">
      <c r="A1588" s="2"/>
      <c r="B1588" s="4">
        <f>IF(ISNA(VLOOKUP(A1588,'Loại tài sản'!$A$2:$D$135,2,0)),"",VLOOKUP(A1588,'Loại tài sản'!$A$2:$D$135,2,0))</f>
      </c>
      <c r="Z1588" s="4">
        <f>IF(A1588="","",VLOOKUP(A1588,'Loại tài sản'!$A$1:$D$135,3,0))</f>
      </c>
      <c r="AA1588" s="4">
        <f>IF(A1588="","",VLOOKUP(A1588,'Loại tài sản'!$A$1:$D$135,4,0))</f>
      </c>
    </row>
    <row r="1589" spans="1:27" ht="12.75">
      <c r="A1589" s="2"/>
      <c r="B1589" s="4">
        <f>IF(ISNA(VLOOKUP(A1589,'Loại tài sản'!$A$2:$D$135,2,0)),"",VLOOKUP(A1589,'Loại tài sản'!$A$2:$D$135,2,0))</f>
      </c>
      <c r="Z1589" s="4">
        <f>IF(A1589="","",VLOOKUP(A1589,'Loại tài sản'!$A$1:$D$135,3,0))</f>
      </c>
      <c r="AA1589" s="4">
        <f>IF(A1589="","",VLOOKUP(A1589,'Loại tài sản'!$A$1:$D$135,4,0))</f>
      </c>
    </row>
    <row r="1590" spans="1:27" ht="12.75">
      <c r="A1590" s="2"/>
      <c r="B1590" s="4">
        <f>IF(ISNA(VLOOKUP(A1590,'Loại tài sản'!$A$2:$D$135,2,0)),"",VLOOKUP(A1590,'Loại tài sản'!$A$2:$D$135,2,0))</f>
      </c>
      <c r="Z1590" s="4">
        <f>IF(A1590="","",VLOOKUP(A1590,'Loại tài sản'!$A$1:$D$135,3,0))</f>
      </c>
      <c r="AA1590" s="4">
        <f>IF(A1590="","",VLOOKUP(A1590,'Loại tài sản'!$A$1:$D$135,4,0))</f>
      </c>
    </row>
    <row r="1591" spans="1:27" ht="12.75">
      <c r="A1591" s="2"/>
      <c r="B1591" s="4">
        <f>IF(ISNA(VLOOKUP(A1591,'Loại tài sản'!$A$2:$D$135,2,0)),"",VLOOKUP(A1591,'Loại tài sản'!$A$2:$D$135,2,0))</f>
      </c>
      <c r="Z1591" s="4">
        <f>IF(A1591="","",VLOOKUP(A1591,'Loại tài sản'!$A$1:$D$135,3,0))</f>
      </c>
      <c r="AA1591" s="4">
        <f>IF(A1591="","",VLOOKUP(A1591,'Loại tài sản'!$A$1:$D$135,4,0))</f>
      </c>
    </row>
    <row r="1592" spans="1:27" ht="12.75">
      <c r="A1592" s="2"/>
      <c r="B1592" s="4">
        <f>IF(ISNA(VLOOKUP(A1592,'Loại tài sản'!$A$2:$D$135,2,0)),"",VLOOKUP(A1592,'Loại tài sản'!$A$2:$D$135,2,0))</f>
      </c>
      <c r="Z1592" s="4">
        <f>IF(A1592="","",VLOOKUP(A1592,'Loại tài sản'!$A$1:$D$135,3,0))</f>
      </c>
      <c r="AA1592" s="4">
        <f>IF(A1592="","",VLOOKUP(A1592,'Loại tài sản'!$A$1:$D$135,4,0))</f>
      </c>
    </row>
    <row r="1593" spans="1:27" ht="12.75">
      <c r="A1593" s="2"/>
      <c r="B1593" s="4">
        <f>IF(ISNA(VLOOKUP(A1593,'Loại tài sản'!$A$2:$D$135,2,0)),"",VLOOKUP(A1593,'Loại tài sản'!$A$2:$D$135,2,0))</f>
      </c>
      <c r="Z1593" s="4">
        <f>IF(A1593="","",VLOOKUP(A1593,'Loại tài sản'!$A$1:$D$135,3,0))</f>
      </c>
      <c r="AA1593" s="4">
        <f>IF(A1593="","",VLOOKUP(A1593,'Loại tài sản'!$A$1:$D$135,4,0))</f>
      </c>
    </row>
    <row r="1594" spans="1:27" ht="12.75">
      <c r="A1594" s="2"/>
      <c r="B1594" s="4">
        <f>IF(ISNA(VLOOKUP(A1594,'Loại tài sản'!$A$2:$D$135,2,0)),"",VLOOKUP(A1594,'Loại tài sản'!$A$2:$D$135,2,0))</f>
      </c>
      <c r="Z1594" s="4">
        <f>IF(A1594="","",VLOOKUP(A1594,'Loại tài sản'!$A$1:$D$135,3,0))</f>
      </c>
      <c r="AA1594" s="4">
        <f>IF(A1594="","",VLOOKUP(A1594,'Loại tài sản'!$A$1:$D$135,4,0))</f>
      </c>
    </row>
    <row r="1595" spans="1:27" ht="12.75">
      <c r="A1595" s="2"/>
      <c r="B1595" s="4">
        <f>IF(ISNA(VLOOKUP(A1595,'Loại tài sản'!$A$2:$D$135,2,0)),"",VLOOKUP(A1595,'Loại tài sản'!$A$2:$D$135,2,0))</f>
      </c>
      <c r="Z1595" s="4">
        <f>IF(A1595="","",VLOOKUP(A1595,'Loại tài sản'!$A$1:$D$135,3,0))</f>
      </c>
      <c r="AA1595" s="4">
        <f>IF(A1595="","",VLOOKUP(A1595,'Loại tài sản'!$A$1:$D$135,4,0))</f>
      </c>
    </row>
    <row r="1596" spans="1:27" ht="12.75">
      <c r="A1596" s="2"/>
      <c r="B1596" s="4">
        <f>IF(ISNA(VLOOKUP(A1596,'Loại tài sản'!$A$2:$D$135,2,0)),"",VLOOKUP(A1596,'Loại tài sản'!$A$2:$D$135,2,0))</f>
      </c>
      <c r="Z1596" s="4">
        <f>IF(A1596="","",VLOOKUP(A1596,'Loại tài sản'!$A$1:$D$135,3,0))</f>
      </c>
      <c r="AA1596" s="4">
        <f>IF(A1596="","",VLOOKUP(A1596,'Loại tài sản'!$A$1:$D$135,4,0))</f>
      </c>
    </row>
    <row r="1597" spans="1:27" ht="12.75">
      <c r="A1597" s="2"/>
      <c r="B1597" s="4">
        <f>IF(ISNA(VLOOKUP(A1597,'Loại tài sản'!$A$2:$D$135,2,0)),"",VLOOKUP(A1597,'Loại tài sản'!$A$2:$D$135,2,0))</f>
      </c>
      <c r="Z1597" s="4">
        <f>IF(A1597="","",VLOOKUP(A1597,'Loại tài sản'!$A$1:$D$135,3,0))</f>
      </c>
      <c r="AA1597" s="4">
        <f>IF(A1597="","",VLOOKUP(A1597,'Loại tài sản'!$A$1:$D$135,4,0))</f>
      </c>
    </row>
    <row r="1598" spans="1:27" ht="12.75">
      <c r="A1598" s="2"/>
      <c r="B1598" s="4">
        <f>IF(ISNA(VLOOKUP(A1598,'Loại tài sản'!$A$2:$D$135,2,0)),"",VLOOKUP(A1598,'Loại tài sản'!$A$2:$D$135,2,0))</f>
      </c>
      <c r="Z1598" s="4">
        <f>IF(A1598="","",VLOOKUP(A1598,'Loại tài sản'!$A$1:$D$135,3,0))</f>
      </c>
      <c r="AA1598" s="4">
        <f>IF(A1598="","",VLOOKUP(A1598,'Loại tài sản'!$A$1:$D$135,4,0))</f>
      </c>
    </row>
    <row r="1599" spans="1:27" ht="12.75">
      <c r="A1599" s="2"/>
      <c r="B1599" s="4">
        <f>IF(ISNA(VLOOKUP(A1599,'Loại tài sản'!$A$2:$D$135,2,0)),"",VLOOKUP(A1599,'Loại tài sản'!$A$2:$D$135,2,0))</f>
      </c>
      <c r="Z1599" s="4">
        <f>IF(A1599="","",VLOOKUP(A1599,'Loại tài sản'!$A$1:$D$135,3,0))</f>
      </c>
      <c r="AA1599" s="4">
        <f>IF(A1599="","",VLOOKUP(A1599,'Loại tài sản'!$A$1:$D$135,4,0))</f>
      </c>
    </row>
    <row r="1600" spans="1:27" ht="12.75">
      <c r="A1600" s="2"/>
      <c r="B1600" s="4">
        <f>IF(ISNA(VLOOKUP(A1600,'Loại tài sản'!$A$2:$D$135,2,0)),"",VLOOKUP(A1600,'Loại tài sản'!$A$2:$D$135,2,0))</f>
      </c>
      <c r="Z1600" s="4">
        <f>IF(A1600="","",VLOOKUP(A1600,'Loại tài sản'!$A$1:$D$135,3,0))</f>
      </c>
      <c r="AA1600" s="4">
        <f>IF(A1600="","",VLOOKUP(A1600,'Loại tài sản'!$A$1:$D$135,4,0))</f>
      </c>
    </row>
    <row r="1601" spans="1:27" ht="12.75">
      <c r="A1601" s="2"/>
      <c r="B1601" s="4">
        <f>IF(ISNA(VLOOKUP(A1601,'Loại tài sản'!$A$2:$D$135,2,0)),"",VLOOKUP(A1601,'Loại tài sản'!$A$2:$D$135,2,0))</f>
      </c>
      <c r="Z1601" s="4">
        <f>IF(A1601="","",VLOOKUP(A1601,'Loại tài sản'!$A$1:$D$135,3,0))</f>
      </c>
      <c r="AA1601" s="4">
        <f>IF(A1601="","",VLOOKUP(A1601,'Loại tài sản'!$A$1:$D$135,4,0))</f>
      </c>
    </row>
    <row r="1602" spans="1:27" ht="12.75">
      <c r="A1602" s="2"/>
      <c r="B1602" s="4">
        <f>IF(ISNA(VLOOKUP(A1602,'Loại tài sản'!$A$2:$D$135,2,0)),"",VLOOKUP(A1602,'Loại tài sản'!$A$2:$D$135,2,0))</f>
      </c>
      <c r="Z1602" s="4">
        <f>IF(A1602="","",VLOOKUP(A1602,'Loại tài sản'!$A$1:$D$135,3,0))</f>
      </c>
      <c r="AA1602" s="4">
        <f>IF(A1602="","",VLOOKUP(A1602,'Loại tài sản'!$A$1:$D$135,4,0))</f>
      </c>
    </row>
    <row r="1603" spans="1:27" ht="12.75">
      <c r="A1603" s="2"/>
      <c r="B1603" s="4">
        <f>IF(ISNA(VLOOKUP(A1603,'Loại tài sản'!$A$2:$D$135,2,0)),"",VLOOKUP(A1603,'Loại tài sản'!$A$2:$D$135,2,0))</f>
      </c>
      <c r="Z1603" s="4">
        <f>IF(A1603="","",VLOOKUP(A1603,'Loại tài sản'!$A$1:$D$135,3,0))</f>
      </c>
      <c r="AA1603" s="4">
        <f>IF(A1603="","",VLOOKUP(A1603,'Loại tài sản'!$A$1:$D$135,4,0))</f>
      </c>
    </row>
    <row r="1604" spans="1:27" ht="12.75">
      <c r="A1604" s="2"/>
      <c r="B1604" s="4">
        <f>IF(ISNA(VLOOKUP(A1604,'Loại tài sản'!$A$2:$D$135,2,0)),"",VLOOKUP(A1604,'Loại tài sản'!$A$2:$D$135,2,0))</f>
      </c>
      <c r="Z1604" s="4">
        <f>IF(A1604="","",VLOOKUP(A1604,'Loại tài sản'!$A$1:$D$135,3,0))</f>
      </c>
      <c r="AA1604" s="4">
        <f>IF(A1604="","",VLOOKUP(A1604,'Loại tài sản'!$A$1:$D$135,4,0))</f>
      </c>
    </row>
    <row r="1605" spans="1:27" ht="12.75">
      <c r="A1605" s="2"/>
      <c r="B1605" s="4">
        <f>IF(ISNA(VLOOKUP(A1605,'Loại tài sản'!$A$2:$D$135,2,0)),"",VLOOKUP(A1605,'Loại tài sản'!$A$2:$D$135,2,0))</f>
      </c>
      <c r="Z1605" s="4">
        <f>IF(A1605="","",VLOOKUP(A1605,'Loại tài sản'!$A$1:$D$135,3,0))</f>
      </c>
      <c r="AA1605" s="4">
        <f>IF(A1605="","",VLOOKUP(A1605,'Loại tài sản'!$A$1:$D$135,4,0))</f>
      </c>
    </row>
    <row r="1606" spans="1:27" ht="12.75">
      <c r="A1606" s="2"/>
      <c r="B1606" s="4">
        <f>IF(ISNA(VLOOKUP(A1606,'Loại tài sản'!$A$2:$D$135,2,0)),"",VLOOKUP(A1606,'Loại tài sản'!$A$2:$D$135,2,0))</f>
      </c>
      <c r="Z1606" s="4">
        <f>IF(A1606="","",VLOOKUP(A1606,'Loại tài sản'!$A$1:$D$135,3,0))</f>
      </c>
      <c r="AA1606" s="4">
        <f>IF(A1606="","",VLOOKUP(A1606,'Loại tài sản'!$A$1:$D$135,4,0))</f>
      </c>
    </row>
    <row r="1607" spans="1:27" ht="12.75">
      <c r="A1607" s="2"/>
      <c r="B1607" s="4">
        <f>IF(ISNA(VLOOKUP(A1607,'Loại tài sản'!$A$2:$D$135,2,0)),"",VLOOKUP(A1607,'Loại tài sản'!$A$2:$D$135,2,0))</f>
      </c>
      <c r="Z1607" s="4">
        <f>IF(A1607="","",VLOOKUP(A1607,'Loại tài sản'!$A$1:$D$135,3,0))</f>
      </c>
      <c r="AA1607" s="4">
        <f>IF(A1607="","",VLOOKUP(A1607,'Loại tài sản'!$A$1:$D$135,4,0))</f>
      </c>
    </row>
    <row r="1608" spans="1:27" ht="12.75">
      <c r="A1608" s="2"/>
      <c r="B1608" s="4">
        <f>IF(ISNA(VLOOKUP(A1608,'Loại tài sản'!$A$2:$D$135,2,0)),"",VLOOKUP(A1608,'Loại tài sản'!$A$2:$D$135,2,0))</f>
      </c>
      <c r="Z1608" s="4">
        <f>IF(A1608="","",VLOOKUP(A1608,'Loại tài sản'!$A$1:$D$135,3,0))</f>
      </c>
      <c r="AA1608" s="4">
        <f>IF(A1608="","",VLOOKUP(A1608,'Loại tài sản'!$A$1:$D$135,4,0))</f>
      </c>
    </row>
    <row r="1609" spans="1:27" ht="12.75">
      <c r="A1609" s="2"/>
      <c r="B1609" s="4">
        <f>IF(ISNA(VLOOKUP(A1609,'Loại tài sản'!$A$2:$D$135,2,0)),"",VLOOKUP(A1609,'Loại tài sản'!$A$2:$D$135,2,0))</f>
      </c>
      <c r="Z1609" s="4">
        <f>IF(A1609="","",VLOOKUP(A1609,'Loại tài sản'!$A$1:$D$135,3,0))</f>
      </c>
      <c r="AA1609" s="4">
        <f>IF(A1609="","",VLOOKUP(A1609,'Loại tài sản'!$A$1:$D$135,4,0))</f>
      </c>
    </row>
    <row r="1610" spans="1:27" ht="12.75">
      <c r="A1610" s="2"/>
      <c r="B1610" s="4">
        <f>IF(ISNA(VLOOKUP(A1610,'Loại tài sản'!$A$2:$D$135,2,0)),"",VLOOKUP(A1610,'Loại tài sản'!$A$2:$D$135,2,0))</f>
      </c>
      <c r="Z1610" s="4">
        <f>IF(A1610="","",VLOOKUP(A1610,'Loại tài sản'!$A$1:$D$135,3,0))</f>
      </c>
      <c r="AA1610" s="4">
        <f>IF(A1610="","",VLOOKUP(A1610,'Loại tài sản'!$A$1:$D$135,4,0))</f>
      </c>
    </row>
    <row r="1611" spans="1:27" ht="12.75">
      <c r="A1611" s="2"/>
      <c r="B1611" s="4">
        <f>IF(ISNA(VLOOKUP(A1611,'Loại tài sản'!$A$2:$D$135,2,0)),"",VLOOKUP(A1611,'Loại tài sản'!$A$2:$D$135,2,0))</f>
      </c>
      <c r="Z1611" s="4">
        <f>IF(A1611="","",VLOOKUP(A1611,'Loại tài sản'!$A$1:$D$135,3,0))</f>
      </c>
      <c r="AA1611" s="4">
        <f>IF(A1611="","",VLOOKUP(A1611,'Loại tài sản'!$A$1:$D$135,4,0))</f>
      </c>
    </row>
    <row r="1612" spans="1:27" ht="12.75">
      <c r="A1612" s="2"/>
      <c r="B1612" s="4">
        <f>IF(ISNA(VLOOKUP(A1612,'Loại tài sản'!$A$2:$D$135,2,0)),"",VLOOKUP(A1612,'Loại tài sản'!$A$2:$D$135,2,0))</f>
      </c>
      <c r="Z1612" s="4">
        <f>IF(A1612="","",VLOOKUP(A1612,'Loại tài sản'!$A$1:$D$135,3,0))</f>
      </c>
      <c r="AA1612" s="4">
        <f>IF(A1612="","",VLOOKUP(A1612,'Loại tài sản'!$A$1:$D$135,4,0))</f>
      </c>
    </row>
    <row r="1613" spans="1:27" ht="12.75">
      <c r="A1613" s="2"/>
      <c r="B1613" s="4">
        <f>IF(ISNA(VLOOKUP(A1613,'Loại tài sản'!$A$2:$D$135,2,0)),"",VLOOKUP(A1613,'Loại tài sản'!$A$2:$D$135,2,0))</f>
      </c>
      <c r="Z1613" s="4">
        <f>IF(A1613="","",VLOOKUP(A1613,'Loại tài sản'!$A$1:$D$135,3,0))</f>
      </c>
      <c r="AA1613" s="4">
        <f>IF(A1613="","",VLOOKUP(A1613,'Loại tài sản'!$A$1:$D$135,4,0))</f>
      </c>
    </row>
    <row r="1614" spans="1:27" ht="12.75">
      <c r="A1614" s="2"/>
      <c r="B1614" s="4">
        <f>IF(ISNA(VLOOKUP(A1614,'Loại tài sản'!$A$2:$D$135,2,0)),"",VLOOKUP(A1614,'Loại tài sản'!$A$2:$D$135,2,0))</f>
      </c>
      <c r="Z1614" s="4">
        <f>IF(A1614="","",VLOOKUP(A1614,'Loại tài sản'!$A$1:$D$135,3,0))</f>
      </c>
      <c r="AA1614" s="4">
        <f>IF(A1614="","",VLOOKUP(A1614,'Loại tài sản'!$A$1:$D$135,4,0))</f>
      </c>
    </row>
    <row r="1615" spans="1:27" ht="12.75">
      <c r="A1615" s="2"/>
      <c r="B1615" s="4">
        <f>IF(ISNA(VLOOKUP(A1615,'Loại tài sản'!$A$2:$D$135,2,0)),"",VLOOKUP(A1615,'Loại tài sản'!$A$2:$D$135,2,0))</f>
      </c>
      <c r="Z1615" s="4">
        <f>IF(A1615="","",VLOOKUP(A1615,'Loại tài sản'!$A$1:$D$135,3,0))</f>
      </c>
      <c r="AA1615" s="4">
        <f>IF(A1615="","",VLOOKUP(A1615,'Loại tài sản'!$A$1:$D$135,4,0))</f>
      </c>
    </row>
    <row r="1616" spans="1:27" ht="12.75">
      <c r="A1616" s="2"/>
      <c r="B1616" s="4">
        <f>IF(ISNA(VLOOKUP(A1616,'Loại tài sản'!$A$2:$D$135,2,0)),"",VLOOKUP(A1616,'Loại tài sản'!$A$2:$D$135,2,0))</f>
      </c>
      <c r="Z1616" s="4">
        <f>IF(A1616="","",VLOOKUP(A1616,'Loại tài sản'!$A$1:$D$135,3,0))</f>
      </c>
      <c r="AA1616" s="4">
        <f>IF(A1616="","",VLOOKUP(A1616,'Loại tài sản'!$A$1:$D$135,4,0))</f>
      </c>
    </row>
    <row r="1617" spans="1:27" ht="12.75">
      <c r="A1617" s="2"/>
      <c r="B1617" s="4">
        <f>IF(ISNA(VLOOKUP(A1617,'Loại tài sản'!$A$2:$D$135,2,0)),"",VLOOKUP(A1617,'Loại tài sản'!$A$2:$D$135,2,0))</f>
      </c>
      <c r="Z1617" s="4">
        <f>IF(A1617="","",VLOOKUP(A1617,'Loại tài sản'!$A$1:$D$135,3,0))</f>
      </c>
      <c r="AA1617" s="4">
        <f>IF(A1617="","",VLOOKUP(A1617,'Loại tài sản'!$A$1:$D$135,4,0))</f>
      </c>
    </row>
    <row r="1618" spans="1:27" ht="12.75">
      <c r="A1618" s="2"/>
      <c r="B1618" s="4">
        <f>IF(ISNA(VLOOKUP(A1618,'Loại tài sản'!$A$2:$D$135,2,0)),"",VLOOKUP(A1618,'Loại tài sản'!$A$2:$D$135,2,0))</f>
      </c>
      <c r="Z1618" s="4">
        <f>IF(A1618="","",VLOOKUP(A1618,'Loại tài sản'!$A$1:$D$135,3,0))</f>
      </c>
      <c r="AA1618" s="4">
        <f>IF(A1618="","",VLOOKUP(A1618,'Loại tài sản'!$A$1:$D$135,4,0))</f>
      </c>
    </row>
    <row r="1619" spans="1:27" ht="12.75">
      <c r="A1619" s="2"/>
      <c r="B1619" s="4">
        <f>IF(ISNA(VLOOKUP(A1619,'Loại tài sản'!$A$2:$D$135,2,0)),"",VLOOKUP(A1619,'Loại tài sản'!$A$2:$D$135,2,0))</f>
      </c>
      <c r="Z1619" s="4">
        <f>IF(A1619="","",VLOOKUP(A1619,'Loại tài sản'!$A$1:$D$135,3,0))</f>
      </c>
      <c r="AA1619" s="4">
        <f>IF(A1619="","",VLOOKUP(A1619,'Loại tài sản'!$A$1:$D$135,4,0))</f>
      </c>
    </row>
    <row r="1620" spans="1:27" ht="12.75">
      <c r="A1620" s="2"/>
      <c r="B1620" s="4">
        <f>IF(ISNA(VLOOKUP(A1620,'Loại tài sản'!$A$2:$D$135,2,0)),"",VLOOKUP(A1620,'Loại tài sản'!$A$2:$D$135,2,0))</f>
      </c>
      <c r="Z1620" s="4">
        <f>IF(A1620="","",VLOOKUP(A1620,'Loại tài sản'!$A$1:$D$135,3,0))</f>
      </c>
      <c r="AA1620" s="4">
        <f>IF(A1620="","",VLOOKUP(A1620,'Loại tài sản'!$A$1:$D$135,4,0))</f>
      </c>
    </row>
    <row r="1621" spans="1:27" ht="12.75">
      <c r="A1621" s="2"/>
      <c r="B1621" s="4">
        <f>IF(ISNA(VLOOKUP(A1621,'Loại tài sản'!$A$2:$D$135,2,0)),"",VLOOKUP(A1621,'Loại tài sản'!$A$2:$D$135,2,0))</f>
      </c>
      <c r="Z1621" s="4">
        <f>IF(A1621="","",VLOOKUP(A1621,'Loại tài sản'!$A$1:$D$135,3,0))</f>
      </c>
      <c r="AA1621" s="4">
        <f>IF(A1621="","",VLOOKUP(A1621,'Loại tài sản'!$A$1:$D$135,4,0))</f>
      </c>
    </row>
    <row r="1622" spans="1:27" ht="12.75">
      <c r="A1622" s="2"/>
      <c r="B1622" s="4">
        <f>IF(ISNA(VLOOKUP(A1622,'Loại tài sản'!$A$2:$D$135,2,0)),"",VLOOKUP(A1622,'Loại tài sản'!$A$2:$D$135,2,0))</f>
      </c>
      <c r="Z1622" s="4">
        <f>IF(A1622="","",VLOOKUP(A1622,'Loại tài sản'!$A$1:$D$135,3,0))</f>
      </c>
      <c r="AA1622" s="4">
        <f>IF(A1622="","",VLOOKUP(A1622,'Loại tài sản'!$A$1:$D$135,4,0))</f>
      </c>
    </row>
    <row r="1623" spans="1:27" ht="12.75">
      <c r="A1623" s="2"/>
      <c r="B1623" s="4">
        <f>IF(ISNA(VLOOKUP(A1623,'Loại tài sản'!$A$2:$D$135,2,0)),"",VLOOKUP(A1623,'Loại tài sản'!$A$2:$D$135,2,0))</f>
      </c>
      <c r="Z1623" s="4">
        <f>IF(A1623="","",VLOOKUP(A1623,'Loại tài sản'!$A$1:$D$135,3,0))</f>
      </c>
      <c r="AA1623" s="4">
        <f>IF(A1623="","",VLOOKUP(A1623,'Loại tài sản'!$A$1:$D$135,4,0))</f>
      </c>
    </row>
    <row r="1624" spans="1:27" ht="12.75">
      <c r="A1624" s="2"/>
      <c r="B1624" s="4">
        <f>IF(ISNA(VLOOKUP(A1624,'Loại tài sản'!$A$2:$D$135,2,0)),"",VLOOKUP(A1624,'Loại tài sản'!$A$2:$D$135,2,0))</f>
      </c>
      <c r="Z1624" s="4">
        <f>IF(A1624="","",VLOOKUP(A1624,'Loại tài sản'!$A$1:$D$135,3,0))</f>
      </c>
      <c r="AA1624" s="4">
        <f>IF(A1624="","",VLOOKUP(A1624,'Loại tài sản'!$A$1:$D$135,4,0))</f>
      </c>
    </row>
    <row r="1625" spans="1:27" ht="12.75">
      <c r="A1625" s="2"/>
      <c r="B1625" s="4">
        <f>IF(ISNA(VLOOKUP(A1625,'Loại tài sản'!$A$2:$D$135,2,0)),"",VLOOKUP(A1625,'Loại tài sản'!$A$2:$D$135,2,0))</f>
      </c>
      <c r="Z1625" s="4">
        <f>IF(A1625="","",VLOOKUP(A1625,'Loại tài sản'!$A$1:$D$135,3,0))</f>
      </c>
      <c r="AA1625" s="4">
        <f>IF(A1625="","",VLOOKUP(A1625,'Loại tài sản'!$A$1:$D$135,4,0))</f>
      </c>
    </row>
    <row r="1626" spans="1:27" ht="12.75">
      <c r="A1626" s="2"/>
      <c r="B1626" s="4">
        <f>IF(ISNA(VLOOKUP(A1626,'Loại tài sản'!$A$2:$D$135,2,0)),"",VLOOKUP(A1626,'Loại tài sản'!$A$2:$D$135,2,0))</f>
      </c>
      <c r="Z1626" s="4">
        <f>IF(A1626="","",VLOOKUP(A1626,'Loại tài sản'!$A$1:$D$135,3,0))</f>
      </c>
      <c r="AA1626" s="4">
        <f>IF(A1626="","",VLOOKUP(A1626,'Loại tài sản'!$A$1:$D$135,4,0))</f>
      </c>
    </row>
    <row r="1627" spans="1:27" ht="12.75">
      <c r="A1627" s="2"/>
      <c r="B1627" s="4">
        <f>IF(ISNA(VLOOKUP(A1627,'Loại tài sản'!$A$2:$D$135,2,0)),"",VLOOKUP(A1627,'Loại tài sản'!$A$2:$D$135,2,0))</f>
      </c>
      <c r="Z1627" s="4">
        <f>IF(A1627="","",VLOOKUP(A1627,'Loại tài sản'!$A$1:$D$135,3,0))</f>
      </c>
      <c r="AA1627" s="4">
        <f>IF(A1627="","",VLOOKUP(A1627,'Loại tài sản'!$A$1:$D$135,4,0))</f>
      </c>
    </row>
    <row r="1628" spans="1:27" ht="12.75">
      <c r="A1628" s="2"/>
      <c r="B1628" s="4">
        <f>IF(ISNA(VLOOKUP(A1628,'Loại tài sản'!$A$2:$D$135,2,0)),"",VLOOKUP(A1628,'Loại tài sản'!$A$2:$D$135,2,0))</f>
      </c>
      <c r="Z1628" s="4">
        <f>IF(A1628="","",VLOOKUP(A1628,'Loại tài sản'!$A$1:$D$135,3,0))</f>
      </c>
      <c r="AA1628" s="4">
        <f>IF(A1628="","",VLOOKUP(A1628,'Loại tài sản'!$A$1:$D$135,4,0))</f>
      </c>
    </row>
    <row r="1629" spans="1:27" ht="12.75">
      <c r="A1629" s="2"/>
      <c r="B1629" s="4">
        <f>IF(ISNA(VLOOKUP(A1629,'Loại tài sản'!$A$2:$D$135,2,0)),"",VLOOKUP(A1629,'Loại tài sản'!$A$2:$D$135,2,0))</f>
      </c>
      <c r="Z1629" s="4">
        <f>IF(A1629="","",VLOOKUP(A1629,'Loại tài sản'!$A$1:$D$135,3,0))</f>
      </c>
      <c r="AA1629" s="4">
        <f>IF(A1629="","",VLOOKUP(A1629,'Loại tài sản'!$A$1:$D$135,4,0))</f>
      </c>
    </row>
    <row r="1630" spans="1:27" ht="12.75">
      <c r="A1630" s="2"/>
      <c r="B1630" s="4">
        <f>IF(ISNA(VLOOKUP(A1630,'Loại tài sản'!$A$2:$D$135,2,0)),"",VLOOKUP(A1630,'Loại tài sản'!$A$2:$D$135,2,0))</f>
      </c>
      <c r="Z1630" s="4">
        <f>IF(A1630="","",VLOOKUP(A1630,'Loại tài sản'!$A$1:$D$135,3,0))</f>
      </c>
      <c r="AA1630" s="4">
        <f>IF(A1630="","",VLOOKUP(A1630,'Loại tài sản'!$A$1:$D$135,4,0))</f>
      </c>
    </row>
    <row r="1631" spans="1:27" ht="12.75">
      <c r="A1631" s="2"/>
      <c r="B1631" s="4">
        <f>IF(ISNA(VLOOKUP(A1631,'Loại tài sản'!$A$2:$D$135,2,0)),"",VLOOKUP(A1631,'Loại tài sản'!$A$2:$D$135,2,0))</f>
      </c>
      <c r="Z1631" s="4">
        <f>IF(A1631="","",VLOOKUP(A1631,'Loại tài sản'!$A$1:$D$135,3,0))</f>
      </c>
      <c r="AA1631" s="4">
        <f>IF(A1631="","",VLOOKUP(A1631,'Loại tài sản'!$A$1:$D$135,4,0))</f>
      </c>
    </row>
    <row r="1632" spans="1:27" ht="12.75">
      <c r="A1632" s="2"/>
      <c r="B1632" s="4">
        <f>IF(ISNA(VLOOKUP(A1632,'Loại tài sản'!$A$2:$D$135,2,0)),"",VLOOKUP(A1632,'Loại tài sản'!$A$2:$D$135,2,0))</f>
      </c>
      <c r="Z1632" s="4">
        <f>IF(A1632="","",VLOOKUP(A1632,'Loại tài sản'!$A$1:$D$135,3,0))</f>
      </c>
      <c r="AA1632" s="4">
        <f>IF(A1632="","",VLOOKUP(A1632,'Loại tài sản'!$A$1:$D$135,4,0))</f>
      </c>
    </row>
    <row r="1633" spans="1:27" ht="12.75">
      <c r="A1633" s="2"/>
      <c r="B1633" s="4">
        <f>IF(ISNA(VLOOKUP(A1633,'Loại tài sản'!$A$2:$D$135,2,0)),"",VLOOKUP(A1633,'Loại tài sản'!$A$2:$D$135,2,0))</f>
      </c>
      <c r="Z1633" s="4">
        <f>IF(A1633="","",VLOOKUP(A1633,'Loại tài sản'!$A$1:$D$135,3,0))</f>
      </c>
      <c r="AA1633" s="4">
        <f>IF(A1633="","",VLOOKUP(A1633,'Loại tài sản'!$A$1:$D$135,4,0))</f>
      </c>
    </row>
    <row r="1634" spans="1:27" ht="12.75">
      <c r="A1634" s="2"/>
      <c r="B1634" s="4">
        <f>IF(ISNA(VLOOKUP(A1634,'Loại tài sản'!$A$2:$D$135,2,0)),"",VLOOKUP(A1634,'Loại tài sản'!$A$2:$D$135,2,0))</f>
      </c>
      <c r="Z1634" s="4">
        <f>IF(A1634="","",VLOOKUP(A1634,'Loại tài sản'!$A$1:$D$135,3,0))</f>
      </c>
      <c r="AA1634" s="4">
        <f>IF(A1634="","",VLOOKUP(A1634,'Loại tài sản'!$A$1:$D$135,4,0))</f>
      </c>
    </row>
    <row r="1635" spans="1:27" ht="12.75">
      <c r="A1635" s="2"/>
      <c r="B1635" s="4">
        <f>IF(ISNA(VLOOKUP(A1635,'Loại tài sản'!$A$2:$D$135,2,0)),"",VLOOKUP(A1635,'Loại tài sản'!$A$2:$D$135,2,0))</f>
      </c>
      <c r="Z1635" s="4">
        <f>IF(A1635="","",VLOOKUP(A1635,'Loại tài sản'!$A$1:$D$135,3,0))</f>
      </c>
      <c r="AA1635" s="4">
        <f>IF(A1635="","",VLOOKUP(A1635,'Loại tài sản'!$A$1:$D$135,4,0))</f>
      </c>
    </row>
    <row r="1636" spans="1:27" ht="12.75">
      <c r="A1636" s="2"/>
      <c r="B1636" s="4">
        <f>IF(ISNA(VLOOKUP(A1636,'Loại tài sản'!$A$2:$D$135,2,0)),"",VLOOKUP(A1636,'Loại tài sản'!$A$2:$D$135,2,0))</f>
      </c>
      <c r="Z1636" s="4">
        <f>IF(A1636="","",VLOOKUP(A1636,'Loại tài sản'!$A$1:$D$135,3,0))</f>
      </c>
      <c r="AA1636" s="4">
        <f>IF(A1636="","",VLOOKUP(A1636,'Loại tài sản'!$A$1:$D$135,4,0))</f>
      </c>
    </row>
    <row r="1637" spans="1:27" ht="12.75">
      <c r="A1637" s="2"/>
      <c r="B1637" s="4">
        <f>IF(ISNA(VLOOKUP(A1637,'Loại tài sản'!$A$2:$D$135,2,0)),"",VLOOKUP(A1637,'Loại tài sản'!$A$2:$D$135,2,0))</f>
      </c>
      <c r="Z1637" s="4">
        <f>IF(A1637="","",VLOOKUP(A1637,'Loại tài sản'!$A$1:$D$135,3,0))</f>
      </c>
      <c r="AA1637" s="4">
        <f>IF(A1637="","",VLOOKUP(A1637,'Loại tài sản'!$A$1:$D$135,4,0))</f>
      </c>
    </row>
    <row r="1638" spans="1:27" ht="12.75">
      <c r="A1638" s="2"/>
      <c r="B1638" s="4">
        <f>IF(ISNA(VLOOKUP(A1638,'Loại tài sản'!$A$2:$D$135,2,0)),"",VLOOKUP(A1638,'Loại tài sản'!$A$2:$D$135,2,0))</f>
      </c>
      <c r="Z1638" s="4">
        <f>IF(A1638="","",VLOOKUP(A1638,'Loại tài sản'!$A$1:$D$135,3,0))</f>
      </c>
      <c r="AA1638" s="4">
        <f>IF(A1638="","",VLOOKUP(A1638,'Loại tài sản'!$A$1:$D$135,4,0))</f>
      </c>
    </row>
    <row r="1639" spans="1:27" ht="12.75">
      <c r="A1639" s="2"/>
      <c r="B1639" s="4">
        <f>IF(ISNA(VLOOKUP(A1639,'Loại tài sản'!$A$2:$D$135,2,0)),"",VLOOKUP(A1639,'Loại tài sản'!$A$2:$D$135,2,0))</f>
      </c>
      <c r="Z1639" s="4">
        <f>IF(A1639="","",VLOOKUP(A1639,'Loại tài sản'!$A$1:$D$135,3,0))</f>
      </c>
      <c r="AA1639" s="4">
        <f>IF(A1639="","",VLOOKUP(A1639,'Loại tài sản'!$A$1:$D$135,4,0))</f>
      </c>
    </row>
    <row r="1640" spans="1:27" ht="12.75">
      <c r="A1640" s="2"/>
      <c r="B1640" s="4">
        <f>IF(ISNA(VLOOKUP(A1640,'Loại tài sản'!$A$2:$D$135,2,0)),"",VLOOKUP(A1640,'Loại tài sản'!$A$2:$D$135,2,0))</f>
      </c>
      <c r="Z1640" s="4">
        <f>IF(A1640="","",VLOOKUP(A1640,'Loại tài sản'!$A$1:$D$135,3,0))</f>
      </c>
      <c r="AA1640" s="4">
        <f>IF(A1640="","",VLOOKUP(A1640,'Loại tài sản'!$A$1:$D$135,4,0))</f>
      </c>
    </row>
    <row r="1641" spans="1:27" ht="12.75">
      <c r="A1641" s="2"/>
      <c r="B1641" s="4">
        <f>IF(ISNA(VLOOKUP(A1641,'Loại tài sản'!$A$2:$D$135,2,0)),"",VLOOKUP(A1641,'Loại tài sản'!$A$2:$D$135,2,0))</f>
      </c>
      <c r="Z1641" s="4">
        <f>IF(A1641="","",VLOOKUP(A1641,'Loại tài sản'!$A$1:$D$135,3,0))</f>
      </c>
      <c r="AA1641" s="4">
        <f>IF(A1641="","",VLOOKUP(A1641,'Loại tài sản'!$A$1:$D$135,4,0))</f>
      </c>
    </row>
    <row r="1642" spans="1:27" ht="12.75">
      <c r="A1642" s="2"/>
      <c r="B1642" s="4">
        <f>IF(ISNA(VLOOKUP(A1642,'Loại tài sản'!$A$2:$D$135,2,0)),"",VLOOKUP(A1642,'Loại tài sản'!$A$2:$D$135,2,0))</f>
      </c>
      <c r="Z1642" s="4">
        <f>IF(A1642="","",VLOOKUP(A1642,'Loại tài sản'!$A$1:$D$135,3,0))</f>
      </c>
      <c r="AA1642" s="4">
        <f>IF(A1642="","",VLOOKUP(A1642,'Loại tài sản'!$A$1:$D$135,4,0))</f>
      </c>
    </row>
    <row r="1643" spans="1:27" ht="12.75">
      <c r="A1643" s="2"/>
      <c r="B1643" s="4">
        <f>IF(ISNA(VLOOKUP(A1643,'Loại tài sản'!$A$2:$D$135,2,0)),"",VLOOKUP(A1643,'Loại tài sản'!$A$2:$D$135,2,0))</f>
      </c>
      <c r="Z1643" s="4">
        <f>IF(A1643="","",VLOOKUP(A1643,'Loại tài sản'!$A$1:$D$135,3,0))</f>
      </c>
      <c r="AA1643" s="4">
        <f>IF(A1643="","",VLOOKUP(A1643,'Loại tài sản'!$A$1:$D$135,4,0))</f>
      </c>
    </row>
    <row r="1644" spans="1:27" ht="12.75">
      <c r="A1644" s="2"/>
      <c r="B1644" s="4">
        <f>IF(ISNA(VLOOKUP(A1644,'Loại tài sản'!$A$2:$D$135,2,0)),"",VLOOKUP(A1644,'Loại tài sản'!$A$2:$D$135,2,0))</f>
      </c>
      <c r="Z1644" s="4">
        <f>IF(A1644="","",VLOOKUP(A1644,'Loại tài sản'!$A$1:$D$135,3,0))</f>
      </c>
      <c r="AA1644" s="4">
        <f>IF(A1644="","",VLOOKUP(A1644,'Loại tài sản'!$A$1:$D$135,4,0))</f>
      </c>
    </row>
    <row r="1645" spans="1:27" ht="12.75">
      <c r="A1645" s="2"/>
      <c r="B1645" s="4">
        <f>IF(ISNA(VLOOKUP(A1645,'Loại tài sản'!$A$2:$D$135,2,0)),"",VLOOKUP(A1645,'Loại tài sản'!$A$2:$D$135,2,0))</f>
      </c>
      <c r="Z1645" s="4">
        <f>IF(A1645="","",VLOOKUP(A1645,'Loại tài sản'!$A$1:$D$135,3,0))</f>
      </c>
      <c r="AA1645" s="4">
        <f>IF(A1645="","",VLOOKUP(A1645,'Loại tài sản'!$A$1:$D$135,4,0))</f>
      </c>
    </row>
    <row r="1646" spans="1:27" ht="12.75">
      <c r="A1646" s="2"/>
      <c r="B1646" s="4">
        <f>IF(ISNA(VLOOKUP(A1646,'Loại tài sản'!$A$2:$D$135,2,0)),"",VLOOKUP(A1646,'Loại tài sản'!$A$2:$D$135,2,0))</f>
      </c>
      <c r="Z1646" s="4">
        <f>IF(A1646="","",VLOOKUP(A1646,'Loại tài sản'!$A$1:$D$135,3,0))</f>
      </c>
      <c r="AA1646" s="4">
        <f>IF(A1646="","",VLOOKUP(A1646,'Loại tài sản'!$A$1:$D$135,4,0))</f>
      </c>
    </row>
    <row r="1647" spans="1:27" ht="12.75">
      <c r="A1647" s="2"/>
      <c r="B1647" s="4">
        <f>IF(ISNA(VLOOKUP(A1647,'Loại tài sản'!$A$2:$D$135,2,0)),"",VLOOKUP(A1647,'Loại tài sản'!$A$2:$D$135,2,0))</f>
      </c>
      <c r="Z1647" s="4">
        <f>IF(A1647="","",VLOOKUP(A1647,'Loại tài sản'!$A$1:$D$135,3,0))</f>
      </c>
      <c r="AA1647" s="4">
        <f>IF(A1647="","",VLOOKUP(A1647,'Loại tài sản'!$A$1:$D$135,4,0))</f>
      </c>
    </row>
    <row r="1648" spans="1:27" ht="12.75">
      <c r="A1648" s="2"/>
      <c r="B1648" s="4">
        <f>IF(ISNA(VLOOKUP(A1648,'Loại tài sản'!$A$2:$D$135,2,0)),"",VLOOKUP(A1648,'Loại tài sản'!$A$2:$D$135,2,0))</f>
      </c>
      <c r="Z1648" s="4">
        <f>IF(A1648="","",VLOOKUP(A1648,'Loại tài sản'!$A$1:$D$135,3,0))</f>
      </c>
      <c r="AA1648" s="4">
        <f>IF(A1648="","",VLOOKUP(A1648,'Loại tài sản'!$A$1:$D$135,4,0))</f>
      </c>
    </row>
    <row r="1649" spans="1:27" ht="12.75">
      <c r="A1649" s="2"/>
      <c r="B1649" s="4">
        <f>IF(ISNA(VLOOKUP(A1649,'Loại tài sản'!$A$2:$D$135,2,0)),"",VLOOKUP(A1649,'Loại tài sản'!$A$2:$D$135,2,0))</f>
      </c>
      <c r="Z1649" s="4">
        <f>IF(A1649="","",VLOOKUP(A1649,'Loại tài sản'!$A$1:$D$135,3,0))</f>
      </c>
      <c r="AA1649" s="4">
        <f>IF(A1649="","",VLOOKUP(A1649,'Loại tài sản'!$A$1:$D$135,4,0))</f>
      </c>
    </row>
    <row r="1650" spans="1:27" ht="12.75">
      <c r="A1650" s="2"/>
      <c r="B1650" s="4">
        <f>IF(ISNA(VLOOKUP(A1650,'Loại tài sản'!$A$2:$D$135,2,0)),"",VLOOKUP(A1650,'Loại tài sản'!$A$2:$D$135,2,0))</f>
      </c>
      <c r="Z1650" s="4">
        <f>IF(A1650="","",VLOOKUP(A1650,'Loại tài sản'!$A$1:$D$135,3,0))</f>
      </c>
      <c r="AA1650" s="4">
        <f>IF(A1650="","",VLOOKUP(A1650,'Loại tài sản'!$A$1:$D$135,4,0))</f>
      </c>
    </row>
    <row r="1651" spans="1:27" ht="12.75">
      <c r="A1651" s="2"/>
      <c r="B1651" s="4">
        <f>IF(ISNA(VLOOKUP(A1651,'Loại tài sản'!$A$2:$D$135,2,0)),"",VLOOKUP(A1651,'Loại tài sản'!$A$2:$D$135,2,0))</f>
      </c>
      <c r="Z1651" s="4">
        <f>IF(A1651="","",VLOOKUP(A1651,'Loại tài sản'!$A$1:$D$135,3,0))</f>
      </c>
      <c r="AA1651" s="4">
        <f>IF(A1651="","",VLOOKUP(A1651,'Loại tài sản'!$A$1:$D$135,4,0))</f>
      </c>
    </row>
    <row r="1652" spans="1:27" ht="12.75">
      <c r="A1652" s="2"/>
      <c r="B1652" s="4">
        <f>IF(ISNA(VLOOKUP(A1652,'Loại tài sản'!$A$2:$D$135,2,0)),"",VLOOKUP(A1652,'Loại tài sản'!$A$2:$D$135,2,0))</f>
      </c>
      <c r="Z1652" s="4">
        <f>IF(A1652="","",VLOOKUP(A1652,'Loại tài sản'!$A$1:$D$135,3,0))</f>
      </c>
      <c r="AA1652" s="4">
        <f>IF(A1652="","",VLOOKUP(A1652,'Loại tài sản'!$A$1:$D$135,4,0))</f>
      </c>
    </row>
    <row r="1653" spans="1:27" ht="12.75">
      <c r="A1653" s="2"/>
      <c r="B1653" s="4">
        <f>IF(ISNA(VLOOKUP(A1653,'Loại tài sản'!$A$2:$D$135,2,0)),"",VLOOKUP(A1653,'Loại tài sản'!$A$2:$D$135,2,0))</f>
      </c>
      <c r="Z1653" s="4">
        <f>IF(A1653="","",VLOOKUP(A1653,'Loại tài sản'!$A$1:$D$135,3,0))</f>
      </c>
      <c r="AA1653" s="4">
        <f>IF(A1653="","",VLOOKUP(A1653,'Loại tài sản'!$A$1:$D$135,4,0))</f>
      </c>
    </row>
    <row r="1654" spans="1:27" ht="12.75">
      <c r="A1654" s="2"/>
      <c r="B1654" s="4">
        <f>IF(ISNA(VLOOKUP(A1654,'Loại tài sản'!$A$2:$D$135,2,0)),"",VLOOKUP(A1654,'Loại tài sản'!$A$2:$D$135,2,0))</f>
      </c>
      <c r="Z1654" s="4">
        <f>IF(A1654="","",VLOOKUP(A1654,'Loại tài sản'!$A$1:$D$135,3,0))</f>
      </c>
      <c r="AA1654" s="4">
        <f>IF(A1654="","",VLOOKUP(A1654,'Loại tài sản'!$A$1:$D$135,4,0))</f>
      </c>
    </row>
    <row r="1655" spans="1:27" ht="12.75">
      <c r="A1655" s="2"/>
      <c r="B1655" s="4">
        <f>IF(ISNA(VLOOKUP(A1655,'Loại tài sản'!$A$2:$D$135,2,0)),"",VLOOKUP(A1655,'Loại tài sản'!$A$2:$D$135,2,0))</f>
      </c>
      <c r="Z1655" s="4">
        <f>IF(A1655="","",VLOOKUP(A1655,'Loại tài sản'!$A$1:$D$135,3,0))</f>
      </c>
      <c r="AA1655" s="4">
        <f>IF(A1655="","",VLOOKUP(A1655,'Loại tài sản'!$A$1:$D$135,4,0))</f>
      </c>
    </row>
    <row r="1656" spans="1:27" ht="12.75">
      <c r="A1656" s="2"/>
      <c r="B1656" s="4">
        <f>IF(ISNA(VLOOKUP(A1656,'Loại tài sản'!$A$2:$D$135,2,0)),"",VLOOKUP(A1656,'Loại tài sản'!$A$2:$D$135,2,0))</f>
      </c>
      <c r="Z1656" s="4">
        <f>IF(A1656="","",VLOOKUP(A1656,'Loại tài sản'!$A$1:$D$135,3,0))</f>
      </c>
      <c r="AA1656" s="4">
        <f>IF(A1656="","",VLOOKUP(A1656,'Loại tài sản'!$A$1:$D$135,4,0))</f>
      </c>
    </row>
    <row r="1657" spans="1:27" ht="12.75">
      <c r="A1657" s="2"/>
      <c r="B1657" s="4">
        <f>IF(ISNA(VLOOKUP(A1657,'Loại tài sản'!$A$2:$D$135,2,0)),"",VLOOKUP(A1657,'Loại tài sản'!$A$2:$D$135,2,0))</f>
      </c>
      <c r="Z1657" s="4">
        <f>IF(A1657="","",VLOOKUP(A1657,'Loại tài sản'!$A$1:$D$135,3,0))</f>
      </c>
      <c r="AA1657" s="4">
        <f>IF(A1657="","",VLOOKUP(A1657,'Loại tài sản'!$A$1:$D$135,4,0))</f>
      </c>
    </row>
    <row r="1658" spans="1:27" ht="12.75">
      <c r="A1658" s="2"/>
      <c r="B1658" s="4">
        <f>IF(ISNA(VLOOKUP(A1658,'Loại tài sản'!$A$2:$D$135,2,0)),"",VLOOKUP(A1658,'Loại tài sản'!$A$2:$D$135,2,0))</f>
      </c>
      <c r="Z1658" s="4">
        <f>IF(A1658="","",VLOOKUP(A1658,'Loại tài sản'!$A$1:$D$135,3,0))</f>
      </c>
      <c r="AA1658" s="4">
        <f>IF(A1658="","",VLOOKUP(A1658,'Loại tài sản'!$A$1:$D$135,4,0))</f>
      </c>
    </row>
    <row r="1659" spans="1:27" ht="12.75">
      <c r="A1659" s="2"/>
      <c r="B1659" s="4">
        <f>IF(ISNA(VLOOKUP(A1659,'Loại tài sản'!$A$2:$D$135,2,0)),"",VLOOKUP(A1659,'Loại tài sản'!$A$2:$D$135,2,0))</f>
      </c>
      <c r="Z1659" s="4">
        <f>IF(A1659="","",VLOOKUP(A1659,'Loại tài sản'!$A$1:$D$135,3,0))</f>
      </c>
      <c r="AA1659" s="4">
        <f>IF(A1659="","",VLOOKUP(A1659,'Loại tài sản'!$A$1:$D$135,4,0))</f>
      </c>
    </row>
    <row r="1660" spans="1:27" ht="12.75">
      <c r="A1660" s="2"/>
      <c r="B1660" s="4">
        <f>IF(ISNA(VLOOKUP(A1660,'Loại tài sản'!$A$2:$D$135,2,0)),"",VLOOKUP(A1660,'Loại tài sản'!$A$2:$D$135,2,0))</f>
      </c>
      <c r="Z1660" s="4">
        <f>IF(A1660="","",VLOOKUP(A1660,'Loại tài sản'!$A$1:$D$135,3,0))</f>
      </c>
      <c r="AA1660" s="4">
        <f>IF(A1660="","",VLOOKUP(A1660,'Loại tài sản'!$A$1:$D$135,4,0))</f>
      </c>
    </row>
    <row r="1661" spans="1:27" ht="12.75">
      <c r="A1661" s="2"/>
      <c r="B1661" s="4">
        <f>IF(ISNA(VLOOKUP(A1661,'Loại tài sản'!$A$2:$D$135,2,0)),"",VLOOKUP(A1661,'Loại tài sản'!$A$2:$D$135,2,0))</f>
      </c>
      <c r="Z1661" s="4">
        <f>IF(A1661="","",VLOOKUP(A1661,'Loại tài sản'!$A$1:$D$135,3,0))</f>
      </c>
      <c r="AA1661" s="4">
        <f>IF(A1661="","",VLOOKUP(A1661,'Loại tài sản'!$A$1:$D$135,4,0))</f>
      </c>
    </row>
    <row r="1662" spans="1:27" ht="12.75">
      <c r="A1662" s="2"/>
      <c r="B1662" s="4">
        <f>IF(ISNA(VLOOKUP(A1662,'Loại tài sản'!$A$2:$D$135,2,0)),"",VLOOKUP(A1662,'Loại tài sản'!$A$2:$D$135,2,0))</f>
      </c>
      <c r="Z1662" s="4">
        <f>IF(A1662="","",VLOOKUP(A1662,'Loại tài sản'!$A$1:$D$135,3,0))</f>
      </c>
      <c r="AA1662" s="4">
        <f>IF(A1662="","",VLOOKUP(A1662,'Loại tài sản'!$A$1:$D$135,4,0))</f>
      </c>
    </row>
    <row r="1663" spans="1:27" ht="12.75">
      <c r="A1663" s="2"/>
      <c r="B1663" s="4">
        <f>IF(ISNA(VLOOKUP(A1663,'Loại tài sản'!$A$2:$D$135,2,0)),"",VLOOKUP(A1663,'Loại tài sản'!$A$2:$D$135,2,0))</f>
      </c>
      <c r="Z1663" s="4">
        <f>IF(A1663="","",VLOOKUP(A1663,'Loại tài sản'!$A$1:$D$135,3,0))</f>
      </c>
      <c r="AA1663" s="4">
        <f>IF(A1663="","",VLOOKUP(A1663,'Loại tài sản'!$A$1:$D$135,4,0))</f>
      </c>
    </row>
    <row r="1664" spans="1:27" ht="12.75">
      <c r="A1664" s="2"/>
      <c r="B1664" s="4">
        <f>IF(ISNA(VLOOKUP(A1664,'Loại tài sản'!$A$2:$D$135,2,0)),"",VLOOKUP(A1664,'Loại tài sản'!$A$2:$D$135,2,0))</f>
      </c>
      <c r="Z1664" s="4">
        <f>IF(A1664="","",VLOOKUP(A1664,'Loại tài sản'!$A$1:$D$135,3,0))</f>
      </c>
      <c r="AA1664" s="4">
        <f>IF(A1664="","",VLOOKUP(A1664,'Loại tài sản'!$A$1:$D$135,4,0))</f>
      </c>
    </row>
    <row r="1665" spans="1:27" ht="12.75">
      <c r="A1665" s="2"/>
      <c r="B1665" s="4">
        <f>IF(ISNA(VLOOKUP(A1665,'Loại tài sản'!$A$2:$D$135,2,0)),"",VLOOKUP(A1665,'Loại tài sản'!$A$2:$D$135,2,0))</f>
      </c>
      <c r="Z1665" s="4">
        <f>IF(A1665="","",VLOOKUP(A1665,'Loại tài sản'!$A$1:$D$135,3,0))</f>
      </c>
      <c r="AA1665" s="4">
        <f>IF(A1665="","",VLOOKUP(A1665,'Loại tài sản'!$A$1:$D$135,4,0))</f>
      </c>
    </row>
    <row r="1666" spans="1:27" ht="12.75">
      <c r="A1666" s="2"/>
      <c r="B1666" s="4">
        <f>IF(ISNA(VLOOKUP(A1666,'Loại tài sản'!$A$2:$D$135,2,0)),"",VLOOKUP(A1666,'Loại tài sản'!$A$2:$D$135,2,0))</f>
      </c>
      <c r="Z1666" s="4">
        <f>IF(A1666="","",VLOOKUP(A1666,'Loại tài sản'!$A$1:$D$135,3,0))</f>
      </c>
      <c r="AA1666" s="4">
        <f>IF(A1666="","",VLOOKUP(A1666,'Loại tài sản'!$A$1:$D$135,4,0))</f>
      </c>
    </row>
    <row r="1667" spans="1:27" ht="12.75">
      <c r="A1667" s="2"/>
      <c r="B1667" s="4">
        <f>IF(ISNA(VLOOKUP(A1667,'Loại tài sản'!$A$2:$D$135,2,0)),"",VLOOKUP(A1667,'Loại tài sản'!$A$2:$D$135,2,0))</f>
      </c>
      <c r="Z1667" s="4">
        <f>IF(A1667="","",VLOOKUP(A1667,'Loại tài sản'!$A$1:$D$135,3,0))</f>
      </c>
      <c r="AA1667" s="4">
        <f>IF(A1667="","",VLOOKUP(A1667,'Loại tài sản'!$A$1:$D$135,4,0))</f>
      </c>
    </row>
    <row r="1668" spans="1:27" ht="12.75">
      <c r="A1668" s="2"/>
      <c r="B1668" s="4">
        <f>IF(ISNA(VLOOKUP(A1668,'Loại tài sản'!$A$2:$D$135,2,0)),"",VLOOKUP(A1668,'Loại tài sản'!$A$2:$D$135,2,0))</f>
      </c>
      <c r="Z1668" s="4">
        <f>IF(A1668="","",VLOOKUP(A1668,'Loại tài sản'!$A$1:$D$135,3,0))</f>
      </c>
      <c r="AA1668" s="4">
        <f>IF(A1668="","",VLOOKUP(A1668,'Loại tài sản'!$A$1:$D$135,4,0))</f>
      </c>
    </row>
    <row r="1669" spans="1:27" ht="12.75">
      <c r="A1669" s="2"/>
      <c r="B1669" s="4">
        <f>IF(ISNA(VLOOKUP(A1669,'Loại tài sản'!$A$2:$D$135,2,0)),"",VLOOKUP(A1669,'Loại tài sản'!$A$2:$D$135,2,0))</f>
      </c>
      <c r="Z1669" s="4">
        <f>IF(A1669="","",VLOOKUP(A1669,'Loại tài sản'!$A$1:$D$135,3,0))</f>
      </c>
      <c r="AA1669" s="4">
        <f>IF(A1669="","",VLOOKUP(A1669,'Loại tài sản'!$A$1:$D$135,4,0))</f>
      </c>
    </row>
    <row r="1670" spans="1:27" ht="12.75">
      <c r="A1670" s="2"/>
      <c r="B1670" s="4">
        <f>IF(ISNA(VLOOKUP(A1670,'Loại tài sản'!$A$2:$D$135,2,0)),"",VLOOKUP(A1670,'Loại tài sản'!$A$2:$D$135,2,0))</f>
      </c>
      <c r="Z1670" s="4">
        <f>IF(A1670="","",VLOOKUP(A1670,'Loại tài sản'!$A$1:$D$135,3,0))</f>
      </c>
      <c r="AA1670" s="4">
        <f>IF(A1670="","",VLOOKUP(A1670,'Loại tài sản'!$A$1:$D$135,4,0))</f>
      </c>
    </row>
    <row r="1671" spans="1:27" ht="12.75">
      <c r="A1671" s="2"/>
      <c r="B1671" s="4">
        <f>IF(ISNA(VLOOKUP(A1671,'Loại tài sản'!$A$2:$D$135,2,0)),"",VLOOKUP(A1671,'Loại tài sản'!$A$2:$D$135,2,0))</f>
      </c>
      <c r="Z1671" s="4">
        <f>IF(A1671="","",VLOOKUP(A1671,'Loại tài sản'!$A$1:$D$135,3,0))</f>
      </c>
      <c r="AA1671" s="4">
        <f>IF(A1671="","",VLOOKUP(A1671,'Loại tài sản'!$A$1:$D$135,4,0))</f>
      </c>
    </row>
    <row r="1672" spans="1:27" ht="12.75">
      <c r="A1672" s="2"/>
      <c r="B1672" s="4">
        <f>IF(ISNA(VLOOKUP(A1672,'Loại tài sản'!$A$2:$D$135,2,0)),"",VLOOKUP(A1672,'Loại tài sản'!$A$2:$D$135,2,0))</f>
      </c>
      <c r="Z1672" s="4">
        <f>IF(A1672="","",VLOOKUP(A1672,'Loại tài sản'!$A$1:$D$135,3,0))</f>
      </c>
      <c r="AA1672" s="4">
        <f>IF(A1672="","",VLOOKUP(A1672,'Loại tài sản'!$A$1:$D$135,4,0))</f>
      </c>
    </row>
    <row r="1673" spans="1:27" ht="12.75">
      <c r="A1673" s="2"/>
      <c r="B1673" s="4">
        <f>IF(ISNA(VLOOKUP(A1673,'Loại tài sản'!$A$2:$D$135,2,0)),"",VLOOKUP(A1673,'Loại tài sản'!$A$2:$D$135,2,0))</f>
      </c>
      <c r="Z1673" s="4">
        <f>IF(A1673="","",VLOOKUP(A1673,'Loại tài sản'!$A$1:$D$135,3,0))</f>
      </c>
      <c r="AA1673" s="4">
        <f>IF(A1673="","",VLOOKUP(A1673,'Loại tài sản'!$A$1:$D$135,4,0))</f>
      </c>
    </row>
    <row r="1674" spans="1:27" ht="12.75">
      <c r="A1674" s="2"/>
      <c r="B1674" s="4">
        <f>IF(ISNA(VLOOKUP(A1674,'Loại tài sản'!$A$2:$D$135,2,0)),"",VLOOKUP(A1674,'Loại tài sản'!$A$2:$D$135,2,0))</f>
      </c>
      <c r="Z1674" s="4">
        <f>IF(A1674="","",VLOOKUP(A1674,'Loại tài sản'!$A$1:$D$135,3,0))</f>
      </c>
      <c r="AA1674" s="4">
        <f>IF(A1674="","",VLOOKUP(A1674,'Loại tài sản'!$A$1:$D$135,4,0))</f>
      </c>
    </row>
    <row r="1675" spans="1:27" ht="12.75">
      <c r="A1675" s="2"/>
      <c r="B1675" s="4">
        <f>IF(ISNA(VLOOKUP(A1675,'Loại tài sản'!$A$2:$D$135,2,0)),"",VLOOKUP(A1675,'Loại tài sản'!$A$2:$D$135,2,0))</f>
      </c>
      <c r="Z1675" s="4">
        <f>IF(A1675="","",VLOOKUP(A1675,'Loại tài sản'!$A$1:$D$135,3,0))</f>
      </c>
      <c r="AA1675" s="4">
        <f>IF(A1675="","",VLOOKUP(A1675,'Loại tài sản'!$A$1:$D$135,4,0))</f>
      </c>
    </row>
    <row r="1676" spans="1:27" ht="12.75">
      <c r="A1676" s="2"/>
      <c r="B1676" s="4">
        <f>IF(ISNA(VLOOKUP(A1676,'Loại tài sản'!$A$2:$D$135,2,0)),"",VLOOKUP(A1676,'Loại tài sản'!$A$2:$D$135,2,0))</f>
      </c>
      <c r="Z1676" s="4">
        <f>IF(A1676="","",VLOOKUP(A1676,'Loại tài sản'!$A$1:$D$135,3,0))</f>
      </c>
      <c r="AA1676" s="4">
        <f>IF(A1676="","",VLOOKUP(A1676,'Loại tài sản'!$A$1:$D$135,4,0))</f>
      </c>
    </row>
    <row r="1677" spans="1:27" ht="12.75">
      <c r="A1677" s="2"/>
      <c r="B1677" s="4">
        <f>IF(ISNA(VLOOKUP(A1677,'Loại tài sản'!$A$2:$D$135,2,0)),"",VLOOKUP(A1677,'Loại tài sản'!$A$2:$D$135,2,0))</f>
      </c>
      <c r="Z1677" s="4">
        <f>IF(A1677="","",VLOOKUP(A1677,'Loại tài sản'!$A$1:$D$135,3,0))</f>
      </c>
      <c r="AA1677" s="4">
        <f>IF(A1677="","",VLOOKUP(A1677,'Loại tài sản'!$A$1:$D$135,4,0))</f>
      </c>
    </row>
    <row r="1678" spans="1:27" ht="12.75">
      <c r="A1678" s="2"/>
      <c r="B1678" s="4">
        <f>IF(ISNA(VLOOKUP(A1678,'Loại tài sản'!$A$2:$D$135,2,0)),"",VLOOKUP(A1678,'Loại tài sản'!$A$2:$D$135,2,0))</f>
      </c>
      <c r="Z1678" s="4">
        <f>IF(A1678="","",VLOOKUP(A1678,'Loại tài sản'!$A$1:$D$135,3,0))</f>
      </c>
      <c r="AA1678" s="4">
        <f>IF(A1678="","",VLOOKUP(A1678,'Loại tài sản'!$A$1:$D$135,4,0))</f>
      </c>
    </row>
    <row r="1679" spans="1:27" ht="12.75">
      <c r="A1679" s="2"/>
      <c r="B1679" s="4">
        <f>IF(ISNA(VLOOKUP(A1679,'Loại tài sản'!$A$2:$D$135,2,0)),"",VLOOKUP(A1679,'Loại tài sản'!$A$2:$D$135,2,0))</f>
      </c>
      <c r="Z1679" s="4">
        <f>IF(A1679="","",VLOOKUP(A1679,'Loại tài sản'!$A$1:$D$135,3,0))</f>
      </c>
      <c r="AA1679" s="4">
        <f>IF(A1679="","",VLOOKUP(A1679,'Loại tài sản'!$A$1:$D$135,4,0))</f>
      </c>
    </row>
    <row r="1680" spans="1:27" ht="12.75">
      <c r="A1680" s="2"/>
      <c r="B1680" s="4">
        <f>IF(ISNA(VLOOKUP(A1680,'Loại tài sản'!$A$2:$D$135,2,0)),"",VLOOKUP(A1680,'Loại tài sản'!$A$2:$D$135,2,0))</f>
      </c>
      <c r="Z1680" s="4">
        <f>IF(A1680="","",VLOOKUP(A1680,'Loại tài sản'!$A$1:$D$135,3,0))</f>
      </c>
      <c r="AA1680" s="4">
        <f>IF(A1680="","",VLOOKUP(A1680,'Loại tài sản'!$A$1:$D$135,4,0))</f>
      </c>
    </row>
    <row r="1681" spans="1:27" ht="12.75">
      <c r="A1681" s="2"/>
      <c r="B1681" s="4">
        <f>IF(ISNA(VLOOKUP(A1681,'Loại tài sản'!$A$2:$D$135,2,0)),"",VLOOKUP(A1681,'Loại tài sản'!$A$2:$D$135,2,0))</f>
      </c>
      <c r="Z1681" s="4">
        <f>IF(A1681="","",VLOOKUP(A1681,'Loại tài sản'!$A$1:$D$135,3,0))</f>
      </c>
      <c r="AA1681" s="4">
        <f>IF(A1681="","",VLOOKUP(A1681,'Loại tài sản'!$A$1:$D$135,4,0))</f>
      </c>
    </row>
    <row r="1682" spans="1:27" ht="12.75">
      <c r="A1682" s="2"/>
      <c r="B1682" s="4">
        <f>IF(ISNA(VLOOKUP(A1682,'Loại tài sản'!$A$2:$D$135,2,0)),"",VLOOKUP(A1682,'Loại tài sản'!$A$2:$D$135,2,0))</f>
      </c>
      <c r="Z1682" s="4">
        <f>IF(A1682="","",VLOOKUP(A1682,'Loại tài sản'!$A$1:$D$135,3,0))</f>
      </c>
      <c r="AA1682" s="4">
        <f>IF(A1682="","",VLOOKUP(A1682,'Loại tài sản'!$A$1:$D$135,4,0))</f>
      </c>
    </row>
    <row r="1683" spans="1:27" ht="12.75">
      <c r="A1683" s="2"/>
      <c r="B1683" s="4">
        <f>IF(ISNA(VLOOKUP(A1683,'Loại tài sản'!$A$2:$D$135,2,0)),"",VLOOKUP(A1683,'Loại tài sản'!$A$2:$D$135,2,0))</f>
      </c>
      <c r="Z1683" s="4">
        <f>IF(A1683="","",VLOOKUP(A1683,'Loại tài sản'!$A$1:$D$135,3,0))</f>
      </c>
      <c r="AA1683" s="4">
        <f>IF(A1683="","",VLOOKUP(A1683,'Loại tài sản'!$A$1:$D$135,4,0))</f>
      </c>
    </row>
    <row r="1684" spans="1:27" ht="12.75">
      <c r="A1684" s="2"/>
      <c r="B1684" s="4">
        <f>IF(ISNA(VLOOKUP(A1684,'Loại tài sản'!$A$2:$D$135,2,0)),"",VLOOKUP(A1684,'Loại tài sản'!$A$2:$D$135,2,0))</f>
      </c>
      <c r="Z1684" s="4">
        <f>IF(A1684="","",VLOOKUP(A1684,'Loại tài sản'!$A$1:$D$135,3,0))</f>
      </c>
      <c r="AA1684" s="4">
        <f>IF(A1684="","",VLOOKUP(A1684,'Loại tài sản'!$A$1:$D$135,4,0))</f>
      </c>
    </row>
    <row r="1685" spans="1:27" ht="12.75">
      <c r="A1685" s="2"/>
      <c r="B1685" s="4">
        <f>IF(ISNA(VLOOKUP(A1685,'Loại tài sản'!$A$2:$D$135,2,0)),"",VLOOKUP(A1685,'Loại tài sản'!$A$2:$D$135,2,0))</f>
      </c>
      <c r="Z1685" s="4">
        <f>IF(A1685="","",VLOOKUP(A1685,'Loại tài sản'!$A$1:$D$135,3,0))</f>
      </c>
      <c r="AA1685" s="4">
        <f>IF(A1685="","",VLOOKUP(A1685,'Loại tài sản'!$A$1:$D$135,4,0))</f>
      </c>
    </row>
    <row r="1686" spans="1:27" ht="12.75">
      <c r="A1686" s="2"/>
      <c r="B1686" s="4">
        <f>IF(ISNA(VLOOKUP(A1686,'Loại tài sản'!$A$2:$D$135,2,0)),"",VLOOKUP(A1686,'Loại tài sản'!$A$2:$D$135,2,0))</f>
      </c>
      <c r="Z1686" s="4">
        <f>IF(A1686="","",VLOOKUP(A1686,'Loại tài sản'!$A$1:$D$135,3,0))</f>
      </c>
      <c r="AA1686" s="4">
        <f>IF(A1686="","",VLOOKUP(A1686,'Loại tài sản'!$A$1:$D$135,4,0))</f>
      </c>
    </row>
    <row r="1687" spans="1:27" ht="12.75">
      <c r="A1687" s="2"/>
      <c r="B1687" s="4">
        <f>IF(ISNA(VLOOKUP(A1687,'Loại tài sản'!$A$2:$D$135,2,0)),"",VLOOKUP(A1687,'Loại tài sản'!$A$2:$D$135,2,0))</f>
      </c>
      <c r="Z1687" s="4">
        <f>IF(A1687="","",VLOOKUP(A1687,'Loại tài sản'!$A$1:$D$135,3,0))</f>
      </c>
      <c r="AA1687" s="4">
        <f>IF(A1687="","",VLOOKUP(A1687,'Loại tài sản'!$A$1:$D$135,4,0))</f>
      </c>
    </row>
    <row r="1688" spans="1:27" ht="12.75">
      <c r="A1688" s="2"/>
      <c r="B1688" s="4">
        <f>IF(ISNA(VLOOKUP(A1688,'Loại tài sản'!$A$2:$D$135,2,0)),"",VLOOKUP(A1688,'Loại tài sản'!$A$2:$D$135,2,0))</f>
      </c>
      <c r="Z1688" s="4">
        <f>IF(A1688="","",VLOOKUP(A1688,'Loại tài sản'!$A$1:$D$135,3,0))</f>
      </c>
      <c r="AA1688" s="4">
        <f>IF(A1688="","",VLOOKUP(A1688,'Loại tài sản'!$A$1:$D$135,4,0))</f>
      </c>
    </row>
    <row r="1689" spans="1:27" ht="12.75">
      <c r="A1689" s="2"/>
      <c r="B1689" s="4">
        <f>IF(ISNA(VLOOKUP(A1689,'Loại tài sản'!$A$2:$D$135,2,0)),"",VLOOKUP(A1689,'Loại tài sản'!$A$2:$D$135,2,0))</f>
      </c>
      <c r="Z1689" s="4">
        <f>IF(A1689="","",VLOOKUP(A1689,'Loại tài sản'!$A$1:$D$135,3,0))</f>
      </c>
      <c r="AA1689" s="4">
        <f>IF(A1689="","",VLOOKUP(A1689,'Loại tài sản'!$A$1:$D$135,4,0))</f>
      </c>
    </row>
    <row r="1690" spans="1:27" ht="12.75">
      <c r="A1690" s="2"/>
      <c r="B1690" s="4">
        <f>IF(ISNA(VLOOKUP(A1690,'Loại tài sản'!$A$2:$D$135,2,0)),"",VLOOKUP(A1690,'Loại tài sản'!$A$2:$D$135,2,0))</f>
      </c>
      <c r="Z1690" s="4">
        <f>IF(A1690="","",VLOOKUP(A1690,'Loại tài sản'!$A$1:$D$135,3,0))</f>
      </c>
      <c r="AA1690" s="4">
        <f>IF(A1690="","",VLOOKUP(A1690,'Loại tài sản'!$A$1:$D$135,4,0))</f>
      </c>
    </row>
    <row r="1691" spans="1:27" ht="12.75">
      <c r="A1691" s="2"/>
      <c r="B1691" s="4">
        <f>IF(ISNA(VLOOKUP(A1691,'Loại tài sản'!$A$2:$D$135,2,0)),"",VLOOKUP(A1691,'Loại tài sản'!$A$2:$D$135,2,0))</f>
      </c>
      <c r="Z1691" s="4">
        <f>IF(A1691="","",VLOOKUP(A1691,'Loại tài sản'!$A$1:$D$135,3,0))</f>
      </c>
      <c r="AA1691" s="4">
        <f>IF(A1691="","",VLOOKUP(A1691,'Loại tài sản'!$A$1:$D$135,4,0))</f>
      </c>
    </row>
    <row r="1692" spans="1:27" ht="12.75">
      <c r="A1692" s="2"/>
      <c r="B1692" s="4">
        <f>IF(ISNA(VLOOKUP(A1692,'Loại tài sản'!$A$2:$D$135,2,0)),"",VLOOKUP(A1692,'Loại tài sản'!$A$2:$D$135,2,0))</f>
      </c>
      <c r="Z1692" s="4">
        <f>IF(A1692="","",VLOOKUP(A1692,'Loại tài sản'!$A$1:$D$135,3,0))</f>
      </c>
      <c r="AA1692" s="4">
        <f>IF(A1692="","",VLOOKUP(A1692,'Loại tài sản'!$A$1:$D$135,4,0))</f>
      </c>
    </row>
    <row r="1693" spans="1:27" ht="12.75">
      <c r="A1693" s="2"/>
      <c r="B1693" s="4">
        <f>IF(ISNA(VLOOKUP(A1693,'Loại tài sản'!$A$2:$D$135,2,0)),"",VLOOKUP(A1693,'Loại tài sản'!$A$2:$D$135,2,0))</f>
      </c>
      <c r="Z1693" s="4">
        <f>IF(A1693="","",VLOOKUP(A1693,'Loại tài sản'!$A$1:$D$135,3,0))</f>
      </c>
      <c r="AA1693" s="4">
        <f>IF(A1693="","",VLOOKUP(A1693,'Loại tài sản'!$A$1:$D$135,4,0))</f>
      </c>
    </row>
    <row r="1694" spans="1:27" ht="12.75">
      <c r="A1694" s="2"/>
      <c r="B1694" s="4">
        <f>IF(ISNA(VLOOKUP(A1694,'Loại tài sản'!$A$2:$D$135,2,0)),"",VLOOKUP(A1694,'Loại tài sản'!$A$2:$D$135,2,0))</f>
      </c>
      <c r="Z1694" s="4">
        <f>IF(A1694="","",VLOOKUP(A1694,'Loại tài sản'!$A$1:$D$135,3,0))</f>
      </c>
      <c r="AA1694" s="4">
        <f>IF(A1694="","",VLOOKUP(A1694,'Loại tài sản'!$A$1:$D$135,4,0))</f>
      </c>
    </row>
    <row r="1695" spans="1:27" ht="12.75">
      <c r="A1695" s="2"/>
      <c r="B1695" s="4">
        <f>IF(ISNA(VLOOKUP(A1695,'Loại tài sản'!$A$2:$D$135,2,0)),"",VLOOKUP(A1695,'Loại tài sản'!$A$2:$D$135,2,0))</f>
      </c>
      <c r="Z1695" s="4">
        <f>IF(A1695="","",VLOOKUP(A1695,'Loại tài sản'!$A$1:$D$135,3,0))</f>
      </c>
      <c r="AA1695" s="4">
        <f>IF(A1695="","",VLOOKUP(A1695,'Loại tài sản'!$A$1:$D$135,4,0))</f>
      </c>
    </row>
    <row r="1696" spans="1:27" ht="12.75">
      <c r="A1696" s="2"/>
      <c r="B1696" s="4">
        <f>IF(ISNA(VLOOKUP(A1696,'Loại tài sản'!$A$2:$D$135,2,0)),"",VLOOKUP(A1696,'Loại tài sản'!$A$2:$D$135,2,0))</f>
      </c>
      <c r="Z1696" s="4">
        <f>IF(A1696="","",VLOOKUP(A1696,'Loại tài sản'!$A$1:$D$135,3,0))</f>
      </c>
      <c r="AA1696" s="4">
        <f>IF(A1696="","",VLOOKUP(A1696,'Loại tài sản'!$A$1:$D$135,4,0))</f>
      </c>
    </row>
    <row r="1697" spans="1:27" ht="12.75">
      <c r="A1697" s="2"/>
      <c r="B1697" s="4">
        <f>IF(ISNA(VLOOKUP(A1697,'Loại tài sản'!$A$2:$D$135,2,0)),"",VLOOKUP(A1697,'Loại tài sản'!$A$2:$D$135,2,0))</f>
      </c>
      <c r="Z1697" s="4">
        <f>IF(A1697="","",VLOOKUP(A1697,'Loại tài sản'!$A$1:$D$135,3,0))</f>
      </c>
      <c r="AA1697" s="4">
        <f>IF(A1697="","",VLOOKUP(A1697,'Loại tài sản'!$A$1:$D$135,4,0))</f>
      </c>
    </row>
    <row r="1698" spans="1:27" ht="12.75">
      <c r="A1698" s="2"/>
      <c r="B1698" s="4">
        <f>IF(ISNA(VLOOKUP(A1698,'Loại tài sản'!$A$2:$D$135,2,0)),"",VLOOKUP(A1698,'Loại tài sản'!$A$2:$D$135,2,0))</f>
      </c>
      <c r="Z1698" s="4">
        <f>IF(A1698="","",VLOOKUP(A1698,'Loại tài sản'!$A$1:$D$135,3,0))</f>
      </c>
      <c r="AA1698" s="4">
        <f>IF(A1698="","",VLOOKUP(A1698,'Loại tài sản'!$A$1:$D$135,4,0))</f>
      </c>
    </row>
    <row r="1699" spans="1:27" ht="12.75">
      <c r="A1699" s="2"/>
      <c r="B1699" s="4">
        <f>IF(ISNA(VLOOKUP(A1699,'Loại tài sản'!$A$2:$D$135,2,0)),"",VLOOKUP(A1699,'Loại tài sản'!$A$2:$D$135,2,0))</f>
      </c>
      <c r="Z1699" s="4">
        <f>IF(A1699="","",VLOOKUP(A1699,'Loại tài sản'!$A$1:$D$135,3,0))</f>
      </c>
      <c r="AA1699" s="4">
        <f>IF(A1699="","",VLOOKUP(A1699,'Loại tài sản'!$A$1:$D$135,4,0))</f>
      </c>
    </row>
    <row r="1700" spans="1:27" ht="12.75">
      <c r="A1700" s="2"/>
      <c r="B1700" s="4">
        <f>IF(ISNA(VLOOKUP(A1700,'Loại tài sản'!$A$2:$D$135,2,0)),"",VLOOKUP(A1700,'Loại tài sản'!$A$2:$D$135,2,0))</f>
      </c>
      <c r="Z1700" s="4">
        <f>IF(A1700="","",VLOOKUP(A1700,'Loại tài sản'!$A$1:$D$135,3,0))</f>
      </c>
      <c r="AA1700" s="4">
        <f>IF(A1700="","",VLOOKUP(A1700,'Loại tài sản'!$A$1:$D$135,4,0))</f>
      </c>
    </row>
    <row r="1701" spans="1:27" ht="12.75">
      <c r="A1701" s="2"/>
      <c r="B1701" s="4">
        <f>IF(ISNA(VLOOKUP(A1701,'Loại tài sản'!$A$2:$D$135,2,0)),"",VLOOKUP(A1701,'Loại tài sản'!$A$2:$D$135,2,0))</f>
      </c>
      <c r="Z1701" s="4">
        <f>IF(A1701="","",VLOOKUP(A1701,'Loại tài sản'!$A$1:$D$135,3,0))</f>
      </c>
      <c r="AA1701" s="4">
        <f>IF(A1701="","",VLOOKUP(A1701,'Loại tài sản'!$A$1:$D$135,4,0))</f>
      </c>
    </row>
    <row r="1702" spans="1:27" ht="12.75">
      <c r="A1702" s="2"/>
      <c r="B1702" s="4">
        <f>IF(ISNA(VLOOKUP(A1702,'Loại tài sản'!$A$2:$D$135,2,0)),"",VLOOKUP(A1702,'Loại tài sản'!$A$2:$D$135,2,0))</f>
      </c>
      <c r="Z1702" s="4">
        <f>IF(A1702="","",VLOOKUP(A1702,'Loại tài sản'!$A$1:$D$135,3,0))</f>
      </c>
      <c r="AA1702" s="4">
        <f>IF(A1702="","",VLOOKUP(A1702,'Loại tài sản'!$A$1:$D$135,4,0))</f>
      </c>
    </row>
    <row r="1703" spans="1:27" ht="12.75">
      <c r="A1703" s="2"/>
      <c r="B1703" s="4">
        <f>IF(ISNA(VLOOKUP(A1703,'Loại tài sản'!$A$2:$D$135,2,0)),"",VLOOKUP(A1703,'Loại tài sản'!$A$2:$D$135,2,0))</f>
      </c>
      <c r="Z1703" s="4">
        <f>IF(A1703="","",VLOOKUP(A1703,'Loại tài sản'!$A$1:$D$135,3,0))</f>
      </c>
      <c r="AA1703" s="4">
        <f>IF(A1703="","",VLOOKUP(A1703,'Loại tài sản'!$A$1:$D$135,4,0))</f>
      </c>
    </row>
    <row r="1704" spans="1:27" ht="12.75">
      <c r="A1704" s="2"/>
      <c r="B1704" s="4">
        <f>IF(ISNA(VLOOKUP(A1704,'Loại tài sản'!$A$2:$D$135,2,0)),"",VLOOKUP(A1704,'Loại tài sản'!$A$2:$D$135,2,0))</f>
      </c>
      <c r="Z1704" s="4">
        <f>IF(A1704="","",VLOOKUP(A1704,'Loại tài sản'!$A$1:$D$135,3,0))</f>
      </c>
      <c r="AA1704" s="4">
        <f>IF(A1704="","",VLOOKUP(A1704,'Loại tài sản'!$A$1:$D$135,4,0))</f>
      </c>
    </row>
    <row r="1705" spans="1:27" ht="12.75">
      <c r="A1705" s="2"/>
      <c r="B1705" s="4">
        <f>IF(ISNA(VLOOKUP(A1705,'Loại tài sản'!$A$2:$D$135,2,0)),"",VLOOKUP(A1705,'Loại tài sản'!$A$2:$D$135,2,0))</f>
      </c>
      <c r="Z1705" s="4">
        <f>IF(A1705="","",VLOOKUP(A1705,'Loại tài sản'!$A$1:$D$135,3,0))</f>
      </c>
      <c r="AA1705" s="4">
        <f>IF(A1705="","",VLOOKUP(A1705,'Loại tài sản'!$A$1:$D$135,4,0))</f>
      </c>
    </row>
    <row r="1706" spans="1:27" ht="12.75">
      <c r="A1706" s="2"/>
      <c r="B1706" s="4">
        <f>IF(ISNA(VLOOKUP(A1706,'Loại tài sản'!$A$2:$D$135,2,0)),"",VLOOKUP(A1706,'Loại tài sản'!$A$2:$D$135,2,0))</f>
      </c>
      <c r="Z1706" s="4">
        <f>IF(A1706="","",VLOOKUP(A1706,'Loại tài sản'!$A$1:$D$135,3,0))</f>
      </c>
      <c r="AA1706" s="4">
        <f>IF(A1706="","",VLOOKUP(A1706,'Loại tài sản'!$A$1:$D$135,4,0))</f>
      </c>
    </row>
    <row r="1707" spans="1:27" ht="12.75">
      <c r="A1707" s="2"/>
      <c r="B1707" s="4">
        <f>IF(ISNA(VLOOKUP(A1707,'Loại tài sản'!$A$2:$D$135,2,0)),"",VLOOKUP(A1707,'Loại tài sản'!$A$2:$D$135,2,0))</f>
      </c>
      <c r="Z1707" s="4">
        <f>IF(A1707="","",VLOOKUP(A1707,'Loại tài sản'!$A$1:$D$135,3,0))</f>
      </c>
      <c r="AA1707" s="4">
        <f>IF(A1707="","",VLOOKUP(A1707,'Loại tài sản'!$A$1:$D$135,4,0))</f>
      </c>
    </row>
    <row r="1708" spans="1:27" ht="12.75">
      <c r="A1708" s="2"/>
      <c r="B1708" s="4">
        <f>IF(ISNA(VLOOKUP(A1708,'Loại tài sản'!$A$2:$D$135,2,0)),"",VLOOKUP(A1708,'Loại tài sản'!$A$2:$D$135,2,0))</f>
      </c>
      <c r="Z1708" s="4">
        <f>IF(A1708="","",VLOOKUP(A1708,'Loại tài sản'!$A$1:$D$135,3,0))</f>
      </c>
      <c r="AA1708" s="4">
        <f>IF(A1708="","",VLOOKUP(A1708,'Loại tài sản'!$A$1:$D$135,4,0))</f>
      </c>
    </row>
    <row r="1709" spans="1:27" ht="12.75">
      <c r="A1709" s="2"/>
      <c r="B1709" s="4">
        <f>IF(ISNA(VLOOKUP(A1709,'Loại tài sản'!$A$2:$D$135,2,0)),"",VLOOKUP(A1709,'Loại tài sản'!$A$2:$D$135,2,0))</f>
      </c>
      <c r="Z1709" s="4">
        <f>IF(A1709="","",VLOOKUP(A1709,'Loại tài sản'!$A$1:$D$135,3,0))</f>
      </c>
      <c r="AA1709" s="4">
        <f>IF(A1709="","",VLOOKUP(A1709,'Loại tài sản'!$A$1:$D$135,4,0))</f>
      </c>
    </row>
    <row r="1710" spans="1:27" ht="12.75">
      <c r="A1710" s="2"/>
      <c r="B1710" s="4">
        <f>IF(ISNA(VLOOKUP(A1710,'Loại tài sản'!$A$2:$D$135,2,0)),"",VLOOKUP(A1710,'Loại tài sản'!$A$2:$D$135,2,0))</f>
      </c>
      <c r="Z1710" s="4">
        <f>IF(A1710="","",VLOOKUP(A1710,'Loại tài sản'!$A$1:$D$135,3,0))</f>
      </c>
      <c r="AA1710" s="4">
        <f>IF(A1710="","",VLOOKUP(A1710,'Loại tài sản'!$A$1:$D$135,4,0))</f>
      </c>
    </row>
    <row r="1711" spans="1:27" ht="12.75">
      <c r="A1711" s="2"/>
      <c r="B1711" s="4">
        <f>IF(ISNA(VLOOKUP(A1711,'Loại tài sản'!$A$2:$D$135,2,0)),"",VLOOKUP(A1711,'Loại tài sản'!$A$2:$D$135,2,0))</f>
      </c>
      <c r="Z1711" s="4">
        <f>IF(A1711="","",VLOOKUP(A1711,'Loại tài sản'!$A$1:$D$135,3,0))</f>
      </c>
      <c r="AA1711" s="4">
        <f>IF(A1711="","",VLOOKUP(A1711,'Loại tài sản'!$A$1:$D$135,4,0))</f>
      </c>
    </row>
    <row r="1712" spans="1:27" ht="12.75">
      <c r="A1712" s="2"/>
      <c r="B1712" s="4">
        <f>IF(ISNA(VLOOKUP(A1712,'Loại tài sản'!$A$2:$D$135,2,0)),"",VLOOKUP(A1712,'Loại tài sản'!$A$2:$D$135,2,0))</f>
      </c>
      <c r="Z1712" s="4">
        <f>IF(A1712="","",VLOOKUP(A1712,'Loại tài sản'!$A$1:$D$135,3,0))</f>
      </c>
      <c r="AA1712" s="4">
        <f>IF(A1712="","",VLOOKUP(A1712,'Loại tài sản'!$A$1:$D$135,4,0))</f>
      </c>
    </row>
    <row r="1713" spans="1:27" ht="12.75">
      <c r="A1713" s="2"/>
      <c r="B1713" s="4">
        <f>IF(ISNA(VLOOKUP(A1713,'Loại tài sản'!$A$2:$D$135,2,0)),"",VLOOKUP(A1713,'Loại tài sản'!$A$2:$D$135,2,0))</f>
      </c>
      <c r="Z1713" s="4">
        <f>IF(A1713="","",VLOOKUP(A1713,'Loại tài sản'!$A$1:$D$135,3,0))</f>
      </c>
      <c r="AA1713" s="4">
        <f>IF(A1713="","",VLOOKUP(A1713,'Loại tài sản'!$A$1:$D$135,4,0))</f>
      </c>
    </row>
    <row r="1714" spans="1:27" ht="12.75">
      <c r="A1714" s="2"/>
      <c r="B1714" s="4">
        <f>IF(ISNA(VLOOKUP(A1714,'Loại tài sản'!$A$2:$D$135,2,0)),"",VLOOKUP(A1714,'Loại tài sản'!$A$2:$D$135,2,0))</f>
      </c>
      <c r="Z1714" s="4">
        <f>IF(A1714="","",VLOOKUP(A1714,'Loại tài sản'!$A$1:$D$135,3,0))</f>
      </c>
      <c r="AA1714" s="4">
        <f>IF(A1714="","",VLOOKUP(A1714,'Loại tài sản'!$A$1:$D$135,4,0))</f>
      </c>
    </row>
    <row r="1715" spans="1:27" ht="12.75">
      <c r="A1715" s="2"/>
      <c r="B1715" s="4">
        <f>IF(ISNA(VLOOKUP(A1715,'Loại tài sản'!$A$2:$D$135,2,0)),"",VLOOKUP(A1715,'Loại tài sản'!$A$2:$D$135,2,0))</f>
      </c>
      <c r="Z1715" s="4">
        <f>IF(A1715="","",VLOOKUP(A1715,'Loại tài sản'!$A$1:$D$135,3,0))</f>
      </c>
      <c r="AA1715" s="4">
        <f>IF(A1715="","",VLOOKUP(A1715,'Loại tài sản'!$A$1:$D$135,4,0))</f>
      </c>
    </row>
    <row r="1716" spans="1:27" ht="12.75">
      <c r="A1716" s="2"/>
      <c r="B1716" s="4">
        <f>IF(ISNA(VLOOKUP(A1716,'Loại tài sản'!$A$2:$D$135,2,0)),"",VLOOKUP(A1716,'Loại tài sản'!$A$2:$D$135,2,0))</f>
      </c>
      <c r="Z1716" s="4">
        <f>IF(A1716="","",VLOOKUP(A1716,'Loại tài sản'!$A$1:$D$135,3,0))</f>
      </c>
      <c r="AA1716" s="4">
        <f>IF(A1716="","",VLOOKUP(A1716,'Loại tài sản'!$A$1:$D$135,4,0))</f>
      </c>
    </row>
    <row r="1717" spans="1:27" ht="12.75">
      <c r="A1717" s="2"/>
      <c r="B1717" s="4">
        <f>IF(ISNA(VLOOKUP(A1717,'Loại tài sản'!$A$2:$D$135,2,0)),"",VLOOKUP(A1717,'Loại tài sản'!$A$2:$D$135,2,0))</f>
      </c>
      <c r="Z1717" s="4">
        <f>IF(A1717="","",VLOOKUP(A1717,'Loại tài sản'!$A$1:$D$135,3,0))</f>
      </c>
      <c r="AA1717" s="4">
        <f>IF(A1717="","",VLOOKUP(A1717,'Loại tài sản'!$A$1:$D$135,4,0))</f>
      </c>
    </row>
    <row r="1718" spans="1:27" ht="12.75">
      <c r="A1718" s="2"/>
      <c r="B1718" s="4">
        <f>IF(ISNA(VLOOKUP(A1718,'Loại tài sản'!$A$2:$D$135,2,0)),"",VLOOKUP(A1718,'Loại tài sản'!$A$2:$D$135,2,0))</f>
      </c>
      <c r="Z1718" s="4">
        <f>IF(A1718="","",VLOOKUP(A1718,'Loại tài sản'!$A$1:$D$135,3,0))</f>
      </c>
      <c r="AA1718" s="4">
        <f>IF(A1718="","",VLOOKUP(A1718,'Loại tài sản'!$A$1:$D$135,4,0))</f>
      </c>
    </row>
    <row r="1719" spans="1:27" ht="12.75">
      <c r="A1719" s="2"/>
      <c r="B1719" s="4">
        <f>IF(ISNA(VLOOKUP(A1719,'Loại tài sản'!$A$2:$D$135,2,0)),"",VLOOKUP(A1719,'Loại tài sản'!$A$2:$D$135,2,0))</f>
      </c>
      <c r="Z1719" s="4">
        <f>IF(A1719="","",VLOOKUP(A1719,'Loại tài sản'!$A$1:$D$135,3,0))</f>
      </c>
      <c r="AA1719" s="4">
        <f>IF(A1719="","",VLOOKUP(A1719,'Loại tài sản'!$A$1:$D$135,4,0))</f>
      </c>
    </row>
    <row r="1720" spans="1:27" ht="12.75">
      <c r="A1720" s="2"/>
      <c r="B1720" s="4">
        <f>IF(ISNA(VLOOKUP(A1720,'Loại tài sản'!$A$2:$D$135,2,0)),"",VLOOKUP(A1720,'Loại tài sản'!$A$2:$D$135,2,0))</f>
      </c>
      <c r="Z1720" s="4">
        <f>IF(A1720="","",VLOOKUP(A1720,'Loại tài sản'!$A$1:$D$135,3,0))</f>
      </c>
      <c r="AA1720" s="4">
        <f>IF(A1720="","",VLOOKUP(A1720,'Loại tài sản'!$A$1:$D$135,4,0))</f>
      </c>
    </row>
    <row r="1721" spans="1:27" ht="12.75">
      <c r="A1721" s="2"/>
      <c r="B1721" s="4">
        <f>IF(ISNA(VLOOKUP(A1721,'Loại tài sản'!$A$2:$D$135,2,0)),"",VLOOKUP(A1721,'Loại tài sản'!$A$2:$D$135,2,0))</f>
      </c>
      <c r="Z1721" s="4">
        <f>IF(A1721="","",VLOOKUP(A1721,'Loại tài sản'!$A$1:$D$135,3,0))</f>
      </c>
      <c r="AA1721" s="4">
        <f>IF(A1721="","",VLOOKUP(A1721,'Loại tài sản'!$A$1:$D$135,4,0))</f>
      </c>
    </row>
    <row r="1722" spans="1:27" ht="12.75">
      <c r="A1722" s="2"/>
      <c r="B1722" s="4">
        <f>IF(ISNA(VLOOKUP(A1722,'Loại tài sản'!$A$2:$D$135,2,0)),"",VLOOKUP(A1722,'Loại tài sản'!$A$2:$D$135,2,0))</f>
      </c>
      <c r="Z1722" s="4">
        <f>IF(A1722="","",VLOOKUP(A1722,'Loại tài sản'!$A$1:$D$135,3,0))</f>
      </c>
      <c r="AA1722" s="4">
        <f>IF(A1722="","",VLOOKUP(A1722,'Loại tài sản'!$A$1:$D$135,4,0))</f>
      </c>
    </row>
    <row r="1723" spans="1:27" ht="12.75">
      <c r="A1723" s="2"/>
      <c r="B1723" s="4">
        <f>IF(ISNA(VLOOKUP(A1723,'Loại tài sản'!$A$2:$D$135,2,0)),"",VLOOKUP(A1723,'Loại tài sản'!$A$2:$D$135,2,0))</f>
      </c>
      <c r="Z1723" s="4">
        <f>IF(A1723="","",VLOOKUP(A1723,'Loại tài sản'!$A$1:$D$135,3,0))</f>
      </c>
      <c r="AA1723" s="4">
        <f>IF(A1723="","",VLOOKUP(A1723,'Loại tài sản'!$A$1:$D$135,4,0))</f>
      </c>
    </row>
    <row r="1724" spans="1:27" ht="12.75">
      <c r="A1724" s="2"/>
      <c r="B1724" s="4">
        <f>IF(ISNA(VLOOKUP(A1724,'Loại tài sản'!$A$2:$D$135,2,0)),"",VLOOKUP(A1724,'Loại tài sản'!$A$2:$D$135,2,0))</f>
      </c>
      <c r="Z1724" s="4">
        <f>IF(A1724="","",VLOOKUP(A1724,'Loại tài sản'!$A$1:$D$135,3,0))</f>
      </c>
      <c r="AA1724" s="4">
        <f>IF(A1724="","",VLOOKUP(A1724,'Loại tài sản'!$A$1:$D$135,4,0))</f>
      </c>
    </row>
    <row r="1725" spans="1:27" ht="12.75">
      <c r="A1725" s="2"/>
      <c r="B1725" s="4">
        <f>IF(ISNA(VLOOKUP(A1725,'Loại tài sản'!$A$2:$D$135,2,0)),"",VLOOKUP(A1725,'Loại tài sản'!$A$2:$D$135,2,0))</f>
      </c>
      <c r="Z1725" s="4">
        <f>IF(A1725="","",VLOOKUP(A1725,'Loại tài sản'!$A$1:$D$135,3,0))</f>
      </c>
      <c r="AA1725" s="4">
        <f>IF(A1725="","",VLOOKUP(A1725,'Loại tài sản'!$A$1:$D$135,4,0))</f>
      </c>
    </row>
    <row r="1726" spans="1:27" ht="12.75">
      <c r="A1726" s="2"/>
      <c r="B1726" s="4">
        <f>IF(ISNA(VLOOKUP(A1726,'Loại tài sản'!$A$2:$D$135,2,0)),"",VLOOKUP(A1726,'Loại tài sản'!$A$2:$D$135,2,0))</f>
      </c>
      <c r="Z1726" s="4">
        <f>IF(A1726="","",VLOOKUP(A1726,'Loại tài sản'!$A$1:$D$135,3,0))</f>
      </c>
      <c r="AA1726" s="4">
        <f>IF(A1726="","",VLOOKUP(A1726,'Loại tài sản'!$A$1:$D$135,4,0))</f>
      </c>
    </row>
    <row r="1727" spans="1:27" ht="12.75">
      <c r="A1727" s="2"/>
      <c r="B1727" s="4">
        <f>IF(ISNA(VLOOKUP(A1727,'Loại tài sản'!$A$2:$D$135,2,0)),"",VLOOKUP(A1727,'Loại tài sản'!$A$2:$D$135,2,0))</f>
      </c>
      <c r="Z1727" s="4">
        <f>IF(A1727="","",VLOOKUP(A1727,'Loại tài sản'!$A$1:$D$135,3,0))</f>
      </c>
      <c r="AA1727" s="4">
        <f>IF(A1727="","",VLOOKUP(A1727,'Loại tài sản'!$A$1:$D$135,4,0))</f>
      </c>
    </row>
    <row r="1728" spans="1:27" ht="12.75">
      <c r="A1728" s="2"/>
      <c r="B1728" s="4">
        <f>IF(ISNA(VLOOKUP(A1728,'Loại tài sản'!$A$2:$D$135,2,0)),"",VLOOKUP(A1728,'Loại tài sản'!$A$2:$D$135,2,0))</f>
      </c>
      <c r="Z1728" s="4">
        <f>IF(A1728="","",VLOOKUP(A1728,'Loại tài sản'!$A$1:$D$135,3,0))</f>
      </c>
      <c r="AA1728" s="4">
        <f>IF(A1728="","",VLOOKUP(A1728,'Loại tài sản'!$A$1:$D$135,4,0))</f>
      </c>
    </row>
    <row r="1729" spans="1:27" ht="12.75">
      <c r="A1729" s="2"/>
      <c r="B1729" s="4">
        <f>IF(ISNA(VLOOKUP(A1729,'Loại tài sản'!$A$2:$D$135,2,0)),"",VLOOKUP(A1729,'Loại tài sản'!$A$2:$D$135,2,0))</f>
      </c>
      <c r="Z1729" s="4">
        <f>IF(A1729="","",VLOOKUP(A1729,'Loại tài sản'!$A$1:$D$135,3,0))</f>
      </c>
      <c r="AA1729" s="4">
        <f>IF(A1729="","",VLOOKUP(A1729,'Loại tài sản'!$A$1:$D$135,4,0))</f>
      </c>
    </row>
    <row r="1730" spans="1:27" ht="12.75">
      <c r="A1730" s="2"/>
      <c r="B1730" s="4">
        <f>IF(ISNA(VLOOKUP(A1730,'Loại tài sản'!$A$2:$D$135,2,0)),"",VLOOKUP(A1730,'Loại tài sản'!$A$2:$D$135,2,0))</f>
      </c>
      <c r="Z1730" s="4">
        <f>IF(A1730="","",VLOOKUP(A1730,'Loại tài sản'!$A$1:$D$135,3,0))</f>
      </c>
      <c r="AA1730" s="4">
        <f>IF(A1730="","",VLOOKUP(A1730,'Loại tài sản'!$A$1:$D$135,4,0))</f>
      </c>
    </row>
    <row r="1731" spans="1:27" ht="12.75">
      <c r="A1731" s="2"/>
      <c r="B1731" s="4">
        <f>IF(ISNA(VLOOKUP(A1731,'Loại tài sản'!$A$2:$D$135,2,0)),"",VLOOKUP(A1731,'Loại tài sản'!$A$2:$D$135,2,0))</f>
      </c>
      <c r="Z1731" s="4">
        <f>IF(A1731="","",VLOOKUP(A1731,'Loại tài sản'!$A$1:$D$135,3,0))</f>
      </c>
      <c r="AA1731" s="4">
        <f>IF(A1731="","",VLOOKUP(A1731,'Loại tài sản'!$A$1:$D$135,4,0))</f>
      </c>
    </row>
    <row r="1732" spans="1:27" ht="12.75">
      <c r="A1732" s="2"/>
      <c r="B1732" s="4">
        <f>IF(ISNA(VLOOKUP(A1732,'Loại tài sản'!$A$2:$D$135,2,0)),"",VLOOKUP(A1732,'Loại tài sản'!$A$2:$D$135,2,0))</f>
      </c>
      <c r="Z1732" s="4">
        <f>IF(A1732="","",VLOOKUP(A1732,'Loại tài sản'!$A$1:$D$135,3,0))</f>
      </c>
      <c r="AA1732" s="4">
        <f>IF(A1732="","",VLOOKUP(A1732,'Loại tài sản'!$A$1:$D$135,4,0))</f>
      </c>
    </row>
    <row r="1733" spans="1:27" ht="12.75">
      <c r="A1733" s="2"/>
      <c r="B1733" s="4">
        <f>IF(ISNA(VLOOKUP(A1733,'Loại tài sản'!$A$2:$D$135,2,0)),"",VLOOKUP(A1733,'Loại tài sản'!$A$2:$D$135,2,0))</f>
      </c>
      <c r="Z1733" s="4">
        <f>IF(A1733="","",VLOOKUP(A1733,'Loại tài sản'!$A$1:$D$135,3,0))</f>
      </c>
      <c r="AA1733" s="4">
        <f>IF(A1733="","",VLOOKUP(A1733,'Loại tài sản'!$A$1:$D$135,4,0))</f>
      </c>
    </row>
    <row r="1734" spans="1:27" ht="12.75">
      <c r="A1734" s="2"/>
      <c r="B1734" s="4">
        <f>IF(ISNA(VLOOKUP(A1734,'Loại tài sản'!$A$2:$D$135,2,0)),"",VLOOKUP(A1734,'Loại tài sản'!$A$2:$D$135,2,0))</f>
      </c>
      <c r="Z1734" s="4">
        <f>IF(A1734="","",VLOOKUP(A1734,'Loại tài sản'!$A$1:$D$135,3,0))</f>
      </c>
      <c r="AA1734" s="4">
        <f>IF(A1734="","",VLOOKUP(A1734,'Loại tài sản'!$A$1:$D$135,4,0))</f>
      </c>
    </row>
    <row r="1735" spans="1:27" ht="12.75">
      <c r="A1735" s="2"/>
      <c r="B1735" s="4">
        <f>IF(ISNA(VLOOKUP(A1735,'Loại tài sản'!$A$2:$D$135,2,0)),"",VLOOKUP(A1735,'Loại tài sản'!$A$2:$D$135,2,0))</f>
      </c>
      <c r="Z1735" s="4">
        <f>IF(A1735="","",VLOOKUP(A1735,'Loại tài sản'!$A$1:$D$135,3,0))</f>
      </c>
      <c r="AA1735" s="4">
        <f>IF(A1735="","",VLOOKUP(A1735,'Loại tài sản'!$A$1:$D$135,4,0))</f>
      </c>
    </row>
    <row r="1736" spans="1:27" ht="12.75">
      <c r="A1736" s="2"/>
      <c r="B1736" s="4">
        <f>IF(ISNA(VLOOKUP(A1736,'Loại tài sản'!$A$2:$D$135,2,0)),"",VLOOKUP(A1736,'Loại tài sản'!$A$2:$D$135,2,0))</f>
      </c>
      <c r="Z1736" s="4">
        <f>IF(A1736="","",VLOOKUP(A1736,'Loại tài sản'!$A$1:$D$135,3,0))</f>
      </c>
      <c r="AA1736" s="4">
        <f>IF(A1736="","",VLOOKUP(A1736,'Loại tài sản'!$A$1:$D$135,4,0))</f>
      </c>
    </row>
    <row r="1737" spans="1:27" ht="12.75">
      <c r="A1737" s="2"/>
      <c r="B1737" s="4">
        <f>IF(ISNA(VLOOKUP(A1737,'Loại tài sản'!$A$2:$D$135,2,0)),"",VLOOKUP(A1737,'Loại tài sản'!$A$2:$D$135,2,0))</f>
      </c>
      <c r="Z1737" s="4">
        <f>IF(A1737="","",VLOOKUP(A1737,'Loại tài sản'!$A$1:$D$135,3,0))</f>
      </c>
      <c r="AA1737" s="4">
        <f>IF(A1737="","",VLOOKUP(A1737,'Loại tài sản'!$A$1:$D$135,4,0))</f>
      </c>
    </row>
    <row r="1738" spans="1:27" ht="12.75">
      <c r="A1738" s="2"/>
      <c r="B1738" s="4">
        <f>IF(ISNA(VLOOKUP(A1738,'Loại tài sản'!$A$2:$D$135,2,0)),"",VLOOKUP(A1738,'Loại tài sản'!$A$2:$D$135,2,0))</f>
      </c>
      <c r="Z1738" s="4">
        <f>IF(A1738="","",VLOOKUP(A1738,'Loại tài sản'!$A$1:$D$135,3,0))</f>
      </c>
      <c r="AA1738" s="4">
        <f>IF(A1738="","",VLOOKUP(A1738,'Loại tài sản'!$A$1:$D$135,4,0))</f>
      </c>
    </row>
    <row r="1739" spans="1:27" ht="12.75">
      <c r="A1739" s="2"/>
      <c r="B1739" s="4">
        <f>IF(ISNA(VLOOKUP(A1739,'Loại tài sản'!$A$2:$D$135,2,0)),"",VLOOKUP(A1739,'Loại tài sản'!$A$2:$D$135,2,0))</f>
      </c>
      <c r="Z1739" s="4">
        <f>IF(A1739="","",VLOOKUP(A1739,'Loại tài sản'!$A$1:$D$135,3,0))</f>
      </c>
      <c r="AA1739" s="4">
        <f>IF(A1739="","",VLOOKUP(A1739,'Loại tài sản'!$A$1:$D$135,4,0))</f>
      </c>
    </row>
    <row r="1740" spans="1:27" ht="12.75">
      <c r="A1740" s="2"/>
      <c r="B1740" s="4">
        <f>IF(ISNA(VLOOKUP(A1740,'Loại tài sản'!$A$2:$D$135,2,0)),"",VLOOKUP(A1740,'Loại tài sản'!$A$2:$D$135,2,0))</f>
      </c>
      <c r="Z1740" s="4">
        <f>IF(A1740="","",VLOOKUP(A1740,'Loại tài sản'!$A$1:$D$135,3,0))</f>
      </c>
      <c r="AA1740" s="4">
        <f>IF(A1740="","",VLOOKUP(A1740,'Loại tài sản'!$A$1:$D$135,4,0))</f>
      </c>
    </row>
    <row r="1741" spans="1:27" ht="12.75">
      <c r="A1741" s="2"/>
      <c r="B1741" s="4">
        <f>IF(ISNA(VLOOKUP(A1741,'Loại tài sản'!$A$2:$D$135,2,0)),"",VLOOKUP(A1741,'Loại tài sản'!$A$2:$D$135,2,0))</f>
      </c>
      <c r="Z1741" s="4">
        <f>IF(A1741="","",VLOOKUP(A1741,'Loại tài sản'!$A$1:$D$135,3,0))</f>
      </c>
      <c r="AA1741" s="4">
        <f>IF(A1741="","",VLOOKUP(A1741,'Loại tài sản'!$A$1:$D$135,4,0))</f>
      </c>
    </row>
    <row r="1742" spans="1:27" ht="12.75">
      <c r="A1742" s="2"/>
      <c r="B1742" s="4">
        <f>IF(ISNA(VLOOKUP(A1742,'Loại tài sản'!$A$2:$D$135,2,0)),"",VLOOKUP(A1742,'Loại tài sản'!$A$2:$D$135,2,0))</f>
      </c>
      <c r="Z1742" s="4">
        <f>IF(A1742="","",VLOOKUP(A1742,'Loại tài sản'!$A$1:$D$135,3,0))</f>
      </c>
      <c r="AA1742" s="4">
        <f>IF(A1742="","",VLOOKUP(A1742,'Loại tài sản'!$A$1:$D$135,4,0))</f>
      </c>
    </row>
    <row r="1743" spans="1:27" ht="12.75">
      <c r="A1743" s="2"/>
      <c r="B1743" s="4">
        <f>IF(ISNA(VLOOKUP(A1743,'Loại tài sản'!$A$2:$D$135,2,0)),"",VLOOKUP(A1743,'Loại tài sản'!$A$2:$D$135,2,0))</f>
      </c>
      <c r="Z1743" s="4">
        <f>IF(A1743="","",VLOOKUP(A1743,'Loại tài sản'!$A$1:$D$135,3,0))</f>
      </c>
      <c r="AA1743" s="4">
        <f>IF(A1743="","",VLOOKUP(A1743,'Loại tài sản'!$A$1:$D$135,4,0))</f>
      </c>
    </row>
    <row r="1744" spans="1:27" ht="12.75">
      <c r="A1744" s="2"/>
      <c r="B1744" s="4">
        <f>IF(ISNA(VLOOKUP(A1744,'Loại tài sản'!$A$2:$D$135,2,0)),"",VLOOKUP(A1744,'Loại tài sản'!$A$2:$D$135,2,0))</f>
      </c>
      <c r="Z1744" s="4">
        <f>IF(A1744="","",VLOOKUP(A1744,'Loại tài sản'!$A$1:$D$135,3,0))</f>
      </c>
      <c r="AA1744" s="4">
        <f>IF(A1744="","",VLOOKUP(A1744,'Loại tài sản'!$A$1:$D$135,4,0))</f>
      </c>
    </row>
    <row r="1745" spans="1:27" ht="12.75">
      <c r="A1745" s="2"/>
      <c r="B1745" s="4">
        <f>IF(ISNA(VLOOKUP(A1745,'Loại tài sản'!$A$2:$D$135,2,0)),"",VLOOKUP(A1745,'Loại tài sản'!$A$2:$D$135,2,0))</f>
      </c>
      <c r="Z1745" s="4">
        <f>IF(A1745="","",VLOOKUP(A1745,'Loại tài sản'!$A$1:$D$135,3,0))</f>
      </c>
      <c r="AA1745" s="4">
        <f>IF(A1745="","",VLOOKUP(A1745,'Loại tài sản'!$A$1:$D$135,4,0))</f>
      </c>
    </row>
    <row r="1746" spans="1:27" ht="12.75">
      <c r="A1746" s="2"/>
      <c r="B1746" s="4">
        <f>IF(ISNA(VLOOKUP(A1746,'Loại tài sản'!$A$2:$D$135,2,0)),"",VLOOKUP(A1746,'Loại tài sản'!$A$2:$D$135,2,0))</f>
      </c>
      <c r="Z1746" s="4">
        <f>IF(A1746="","",VLOOKUP(A1746,'Loại tài sản'!$A$1:$D$135,3,0))</f>
      </c>
      <c r="AA1746" s="4">
        <f>IF(A1746="","",VLOOKUP(A1746,'Loại tài sản'!$A$1:$D$135,4,0))</f>
      </c>
    </row>
    <row r="1747" spans="1:27" ht="12.75">
      <c r="A1747" s="2"/>
      <c r="B1747" s="4">
        <f>IF(ISNA(VLOOKUP(A1747,'Loại tài sản'!$A$2:$D$135,2,0)),"",VLOOKUP(A1747,'Loại tài sản'!$A$2:$D$135,2,0))</f>
      </c>
      <c r="Z1747" s="4">
        <f>IF(A1747="","",VLOOKUP(A1747,'Loại tài sản'!$A$1:$D$135,3,0))</f>
      </c>
      <c r="AA1747" s="4">
        <f>IF(A1747="","",VLOOKUP(A1747,'Loại tài sản'!$A$1:$D$135,4,0))</f>
      </c>
    </row>
    <row r="1748" spans="1:27" ht="12.75">
      <c r="A1748" s="2"/>
      <c r="B1748" s="4">
        <f>IF(ISNA(VLOOKUP(A1748,'Loại tài sản'!$A$2:$D$135,2,0)),"",VLOOKUP(A1748,'Loại tài sản'!$A$2:$D$135,2,0))</f>
      </c>
      <c r="Z1748" s="4">
        <f>IF(A1748="","",VLOOKUP(A1748,'Loại tài sản'!$A$1:$D$135,3,0))</f>
      </c>
      <c r="AA1748" s="4">
        <f>IF(A1748="","",VLOOKUP(A1748,'Loại tài sản'!$A$1:$D$135,4,0))</f>
      </c>
    </row>
    <row r="1749" spans="1:27" ht="12.75">
      <c r="A1749" s="2"/>
      <c r="B1749" s="4">
        <f>IF(ISNA(VLOOKUP(A1749,'Loại tài sản'!$A$2:$D$135,2,0)),"",VLOOKUP(A1749,'Loại tài sản'!$A$2:$D$135,2,0))</f>
      </c>
      <c r="Z1749" s="4">
        <f>IF(A1749="","",VLOOKUP(A1749,'Loại tài sản'!$A$1:$D$135,3,0))</f>
      </c>
      <c r="AA1749" s="4">
        <f>IF(A1749="","",VLOOKUP(A1749,'Loại tài sản'!$A$1:$D$135,4,0))</f>
      </c>
    </row>
    <row r="1750" spans="1:27" ht="12.75">
      <c r="A1750" s="2"/>
      <c r="B1750" s="4">
        <f>IF(ISNA(VLOOKUP(A1750,'Loại tài sản'!$A$2:$D$135,2,0)),"",VLOOKUP(A1750,'Loại tài sản'!$A$2:$D$135,2,0))</f>
      </c>
      <c r="Z1750" s="4">
        <f>IF(A1750="","",VLOOKUP(A1750,'Loại tài sản'!$A$1:$D$135,3,0))</f>
      </c>
      <c r="AA1750" s="4">
        <f>IF(A1750="","",VLOOKUP(A1750,'Loại tài sản'!$A$1:$D$135,4,0))</f>
      </c>
    </row>
    <row r="1751" spans="1:27" ht="12.75">
      <c r="A1751" s="2"/>
      <c r="B1751" s="4">
        <f>IF(ISNA(VLOOKUP(A1751,'Loại tài sản'!$A$2:$D$135,2,0)),"",VLOOKUP(A1751,'Loại tài sản'!$A$2:$D$135,2,0))</f>
      </c>
      <c r="Z1751" s="4">
        <f>IF(A1751="","",VLOOKUP(A1751,'Loại tài sản'!$A$1:$D$135,3,0))</f>
      </c>
      <c r="AA1751" s="4">
        <f>IF(A1751="","",VLOOKUP(A1751,'Loại tài sản'!$A$1:$D$135,4,0))</f>
      </c>
    </row>
    <row r="1752" spans="1:27" ht="12.75">
      <c r="A1752" s="2"/>
      <c r="B1752" s="4">
        <f>IF(ISNA(VLOOKUP(A1752,'Loại tài sản'!$A$2:$D$135,2,0)),"",VLOOKUP(A1752,'Loại tài sản'!$A$2:$D$135,2,0))</f>
      </c>
      <c r="Z1752" s="4">
        <f>IF(A1752="","",VLOOKUP(A1752,'Loại tài sản'!$A$1:$D$135,3,0))</f>
      </c>
      <c r="AA1752" s="4">
        <f>IF(A1752="","",VLOOKUP(A1752,'Loại tài sản'!$A$1:$D$135,4,0))</f>
      </c>
    </row>
    <row r="1753" spans="1:27" ht="12.75">
      <c r="A1753" s="2"/>
      <c r="B1753" s="4">
        <f>IF(ISNA(VLOOKUP(A1753,'Loại tài sản'!$A$2:$D$135,2,0)),"",VLOOKUP(A1753,'Loại tài sản'!$A$2:$D$135,2,0))</f>
      </c>
      <c r="Z1753" s="4">
        <f>IF(A1753="","",VLOOKUP(A1753,'Loại tài sản'!$A$1:$D$135,3,0))</f>
      </c>
      <c r="AA1753" s="4">
        <f>IF(A1753="","",VLOOKUP(A1753,'Loại tài sản'!$A$1:$D$135,4,0))</f>
      </c>
    </row>
    <row r="1754" spans="1:27" ht="12.75">
      <c r="A1754" s="2"/>
      <c r="B1754" s="4">
        <f>IF(ISNA(VLOOKUP(A1754,'Loại tài sản'!$A$2:$D$135,2,0)),"",VLOOKUP(A1754,'Loại tài sản'!$A$2:$D$135,2,0))</f>
      </c>
      <c r="Z1754" s="4">
        <f>IF(A1754="","",VLOOKUP(A1754,'Loại tài sản'!$A$1:$D$135,3,0))</f>
      </c>
      <c r="AA1754" s="4">
        <f>IF(A1754="","",VLOOKUP(A1754,'Loại tài sản'!$A$1:$D$135,4,0))</f>
      </c>
    </row>
    <row r="1755" spans="1:27" ht="12.75">
      <c r="A1755" s="2"/>
      <c r="B1755" s="4">
        <f>IF(ISNA(VLOOKUP(A1755,'Loại tài sản'!$A$2:$D$135,2,0)),"",VLOOKUP(A1755,'Loại tài sản'!$A$2:$D$135,2,0))</f>
      </c>
      <c r="Z1755" s="4">
        <f>IF(A1755="","",VLOOKUP(A1755,'Loại tài sản'!$A$1:$D$135,3,0))</f>
      </c>
      <c r="AA1755" s="4">
        <f>IF(A1755="","",VLOOKUP(A1755,'Loại tài sản'!$A$1:$D$135,4,0))</f>
      </c>
    </row>
    <row r="1756" spans="1:27" ht="12.75">
      <c r="A1756" s="2"/>
      <c r="B1756" s="4">
        <f>IF(ISNA(VLOOKUP(A1756,'Loại tài sản'!$A$2:$D$135,2,0)),"",VLOOKUP(A1756,'Loại tài sản'!$A$2:$D$135,2,0))</f>
      </c>
      <c r="Z1756" s="4">
        <f>IF(A1756="","",VLOOKUP(A1756,'Loại tài sản'!$A$1:$D$135,3,0))</f>
      </c>
      <c r="AA1756" s="4">
        <f>IF(A1756="","",VLOOKUP(A1756,'Loại tài sản'!$A$1:$D$135,4,0))</f>
      </c>
    </row>
    <row r="1757" spans="1:27" ht="12.75">
      <c r="A1757" s="2"/>
      <c r="B1757" s="4">
        <f>IF(ISNA(VLOOKUP(A1757,'Loại tài sản'!$A$2:$D$135,2,0)),"",VLOOKUP(A1757,'Loại tài sản'!$A$2:$D$135,2,0))</f>
      </c>
      <c r="Z1757" s="4">
        <f>IF(A1757="","",VLOOKUP(A1757,'Loại tài sản'!$A$1:$D$135,3,0))</f>
      </c>
      <c r="AA1757" s="4">
        <f>IF(A1757="","",VLOOKUP(A1757,'Loại tài sản'!$A$1:$D$135,4,0))</f>
      </c>
    </row>
    <row r="1758" spans="1:27" ht="12.75">
      <c r="A1758" s="2"/>
      <c r="B1758" s="4">
        <f>IF(ISNA(VLOOKUP(A1758,'Loại tài sản'!$A$2:$D$135,2,0)),"",VLOOKUP(A1758,'Loại tài sản'!$A$2:$D$135,2,0))</f>
      </c>
      <c r="Z1758" s="4">
        <f>IF(A1758="","",VLOOKUP(A1758,'Loại tài sản'!$A$1:$D$135,3,0))</f>
      </c>
      <c r="AA1758" s="4">
        <f>IF(A1758="","",VLOOKUP(A1758,'Loại tài sản'!$A$1:$D$135,4,0))</f>
      </c>
    </row>
    <row r="1759" spans="1:27" ht="12.75">
      <c r="A1759" s="2"/>
      <c r="B1759" s="4">
        <f>IF(ISNA(VLOOKUP(A1759,'Loại tài sản'!$A$2:$D$135,2,0)),"",VLOOKUP(A1759,'Loại tài sản'!$A$2:$D$135,2,0))</f>
      </c>
      <c r="Z1759" s="4">
        <f>IF(A1759="","",VLOOKUP(A1759,'Loại tài sản'!$A$1:$D$135,3,0))</f>
      </c>
      <c r="AA1759" s="4">
        <f>IF(A1759="","",VLOOKUP(A1759,'Loại tài sản'!$A$1:$D$135,4,0))</f>
      </c>
    </row>
    <row r="1760" spans="1:27" ht="12.75">
      <c r="A1760" s="2"/>
      <c r="B1760" s="4">
        <f>IF(ISNA(VLOOKUP(A1760,'Loại tài sản'!$A$2:$D$135,2,0)),"",VLOOKUP(A1760,'Loại tài sản'!$A$2:$D$135,2,0))</f>
      </c>
      <c r="Z1760" s="4">
        <f>IF(A1760="","",VLOOKUP(A1760,'Loại tài sản'!$A$1:$D$135,3,0))</f>
      </c>
      <c r="AA1760" s="4">
        <f>IF(A1760="","",VLOOKUP(A1760,'Loại tài sản'!$A$1:$D$135,4,0))</f>
      </c>
    </row>
    <row r="1761" spans="1:27" ht="12.75">
      <c r="A1761" s="2"/>
      <c r="B1761" s="4">
        <f>IF(ISNA(VLOOKUP(A1761,'Loại tài sản'!$A$2:$D$135,2,0)),"",VLOOKUP(A1761,'Loại tài sản'!$A$2:$D$135,2,0))</f>
      </c>
      <c r="Z1761" s="4">
        <f>IF(A1761="","",VLOOKUP(A1761,'Loại tài sản'!$A$1:$D$135,3,0))</f>
      </c>
      <c r="AA1761" s="4">
        <f>IF(A1761="","",VLOOKUP(A1761,'Loại tài sản'!$A$1:$D$135,4,0))</f>
      </c>
    </row>
    <row r="1762" spans="1:27" ht="12.75">
      <c r="A1762" s="2"/>
      <c r="B1762" s="4">
        <f>IF(ISNA(VLOOKUP(A1762,'Loại tài sản'!$A$2:$D$135,2,0)),"",VLOOKUP(A1762,'Loại tài sản'!$A$2:$D$135,2,0))</f>
      </c>
      <c r="Z1762" s="4">
        <f>IF(A1762="","",VLOOKUP(A1762,'Loại tài sản'!$A$1:$D$135,3,0))</f>
      </c>
      <c r="AA1762" s="4">
        <f>IF(A1762="","",VLOOKUP(A1762,'Loại tài sản'!$A$1:$D$135,4,0))</f>
      </c>
    </row>
    <row r="1763" spans="1:27" ht="12.75">
      <c r="A1763" s="2"/>
      <c r="B1763" s="4">
        <f>IF(ISNA(VLOOKUP(A1763,'Loại tài sản'!$A$2:$D$135,2,0)),"",VLOOKUP(A1763,'Loại tài sản'!$A$2:$D$135,2,0))</f>
      </c>
      <c r="Z1763" s="4">
        <f>IF(A1763="","",VLOOKUP(A1763,'Loại tài sản'!$A$1:$D$135,3,0))</f>
      </c>
      <c r="AA1763" s="4">
        <f>IF(A1763="","",VLOOKUP(A1763,'Loại tài sản'!$A$1:$D$135,4,0))</f>
      </c>
    </row>
    <row r="1764" spans="1:27" ht="12.75">
      <c r="A1764" s="2"/>
      <c r="B1764" s="4">
        <f>IF(ISNA(VLOOKUP(A1764,'Loại tài sản'!$A$2:$D$135,2,0)),"",VLOOKUP(A1764,'Loại tài sản'!$A$2:$D$135,2,0))</f>
      </c>
      <c r="Z1764" s="4">
        <f>IF(A1764="","",VLOOKUP(A1764,'Loại tài sản'!$A$1:$D$135,3,0))</f>
      </c>
      <c r="AA1764" s="4">
        <f>IF(A1764="","",VLOOKUP(A1764,'Loại tài sản'!$A$1:$D$135,4,0))</f>
      </c>
    </row>
    <row r="1765" spans="1:27" ht="12.75">
      <c r="A1765" s="2"/>
      <c r="B1765" s="4">
        <f>IF(ISNA(VLOOKUP(A1765,'Loại tài sản'!$A$2:$D$135,2,0)),"",VLOOKUP(A1765,'Loại tài sản'!$A$2:$D$135,2,0))</f>
      </c>
      <c r="Z1765" s="4">
        <f>IF(A1765="","",VLOOKUP(A1765,'Loại tài sản'!$A$1:$D$135,3,0))</f>
      </c>
      <c r="AA1765" s="4">
        <f>IF(A1765="","",VLOOKUP(A1765,'Loại tài sản'!$A$1:$D$135,4,0))</f>
      </c>
    </row>
    <row r="1766" spans="1:27" ht="12.75">
      <c r="A1766" s="2"/>
      <c r="B1766" s="4">
        <f>IF(ISNA(VLOOKUP(A1766,'Loại tài sản'!$A$2:$D$135,2,0)),"",VLOOKUP(A1766,'Loại tài sản'!$A$2:$D$135,2,0))</f>
      </c>
      <c r="Z1766" s="4">
        <f>IF(A1766="","",VLOOKUP(A1766,'Loại tài sản'!$A$1:$D$135,3,0))</f>
      </c>
      <c r="AA1766" s="4">
        <f>IF(A1766="","",VLOOKUP(A1766,'Loại tài sản'!$A$1:$D$135,4,0))</f>
      </c>
    </row>
    <row r="1767" spans="1:27" ht="12.75">
      <c r="A1767" s="2"/>
      <c r="B1767" s="4">
        <f>IF(ISNA(VLOOKUP(A1767,'Loại tài sản'!$A$2:$D$135,2,0)),"",VLOOKUP(A1767,'Loại tài sản'!$A$2:$D$135,2,0))</f>
      </c>
      <c r="Z1767" s="4">
        <f>IF(A1767="","",VLOOKUP(A1767,'Loại tài sản'!$A$1:$D$135,3,0))</f>
      </c>
      <c r="AA1767" s="4">
        <f>IF(A1767="","",VLOOKUP(A1767,'Loại tài sản'!$A$1:$D$135,4,0))</f>
      </c>
    </row>
    <row r="1768" spans="1:27" ht="12.75">
      <c r="A1768" s="2"/>
      <c r="B1768" s="4">
        <f>IF(ISNA(VLOOKUP(A1768,'Loại tài sản'!$A$2:$D$135,2,0)),"",VLOOKUP(A1768,'Loại tài sản'!$A$2:$D$135,2,0))</f>
      </c>
      <c r="Z1768" s="4">
        <f>IF(A1768="","",VLOOKUP(A1768,'Loại tài sản'!$A$1:$D$135,3,0))</f>
      </c>
      <c r="AA1768" s="4">
        <f>IF(A1768="","",VLOOKUP(A1768,'Loại tài sản'!$A$1:$D$135,4,0))</f>
      </c>
    </row>
    <row r="1769" spans="1:27" ht="12.75">
      <c r="A1769" s="2"/>
      <c r="B1769" s="4">
        <f>IF(ISNA(VLOOKUP(A1769,'Loại tài sản'!$A$2:$D$135,2,0)),"",VLOOKUP(A1769,'Loại tài sản'!$A$2:$D$135,2,0))</f>
      </c>
      <c r="Z1769" s="4">
        <f>IF(A1769="","",VLOOKUP(A1769,'Loại tài sản'!$A$1:$D$135,3,0))</f>
      </c>
      <c r="AA1769" s="4">
        <f>IF(A1769="","",VLOOKUP(A1769,'Loại tài sản'!$A$1:$D$135,4,0))</f>
      </c>
    </row>
    <row r="1770" spans="1:27" ht="12.75">
      <c r="A1770" s="2"/>
      <c r="B1770" s="4">
        <f>IF(ISNA(VLOOKUP(A1770,'Loại tài sản'!$A$2:$D$135,2,0)),"",VLOOKUP(A1770,'Loại tài sản'!$A$2:$D$135,2,0))</f>
      </c>
      <c r="Z1770" s="4">
        <f>IF(A1770="","",VLOOKUP(A1770,'Loại tài sản'!$A$1:$D$135,3,0))</f>
      </c>
      <c r="AA1770" s="4">
        <f>IF(A1770="","",VLOOKUP(A1770,'Loại tài sản'!$A$1:$D$135,4,0))</f>
      </c>
    </row>
    <row r="1771" spans="1:27" ht="12.75">
      <c r="A1771" s="2"/>
      <c r="B1771" s="4">
        <f>IF(ISNA(VLOOKUP(A1771,'Loại tài sản'!$A$2:$D$135,2,0)),"",VLOOKUP(A1771,'Loại tài sản'!$A$2:$D$135,2,0))</f>
      </c>
      <c r="Z1771" s="4">
        <f>IF(A1771="","",VLOOKUP(A1771,'Loại tài sản'!$A$1:$D$135,3,0))</f>
      </c>
      <c r="AA1771" s="4">
        <f>IF(A1771="","",VLOOKUP(A1771,'Loại tài sản'!$A$1:$D$135,4,0))</f>
      </c>
    </row>
    <row r="1772" spans="1:27" ht="12.75">
      <c r="A1772" s="2"/>
      <c r="B1772" s="4">
        <f>IF(ISNA(VLOOKUP(A1772,'Loại tài sản'!$A$2:$D$135,2,0)),"",VLOOKUP(A1772,'Loại tài sản'!$A$2:$D$135,2,0))</f>
      </c>
      <c r="Z1772" s="4">
        <f>IF(A1772="","",VLOOKUP(A1772,'Loại tài sản'!$A$1:$D$135,3,0))</f>
      </c>
      <c r="AA1772" s="4">
        <f>IF(A1772="","",VLOOKUP(A1772,'Loại tài sản'!$A$1:$D$135,4,0))</f>
      </c>
    </row>
    <row r="1773" spans="1:27" ht="12.75">
      <c r="A1773" s="2"/>
      <c r="B1773" s="4">
        <f>IF(ISNA(VLOOKUP(A1773,'Loại tài sản'!$A$2:$D$135,2,0)),"",VLOOKUP(A1773,'Loại tài sản'!$A$2:$D$135,2,0))</f>
      </c>
      <c r="Z1773" s="4">
        <f>IF(A1773="","",VLOOKUP(A1773,'Loại tài sản'!$A$1:$D$135,3,0))</f>
      </c>
      <c r="AA1773" s="4">
        <f>IF(A1773="","",VLOOKUP(A1773,'Loại tài sản'!$A$1:$D$135,4,0))</f>
      </c>
    </row>
    <row r="1774" spans="1:27" ht="12.75">
      <c r="A1774" s="2"/>
      <c r="B1774" s="4">
        <f>IF(ISNA(VLOOKUP(A1774,'Loại tài sản'!$A$2:$D$135,2,0)),"",VLOOKUP(A1774,'Loại tài sản'!$A$2:$D$135,2,0))</f>
      </c>
      <c r="Z1774" s="4">
        <f>IF(A1774="","",VLOOKUP(A1774,'Loại tài sản'!$A$1:$D$135,3,0))</f>
      </c>
      <c r="AA1774" s="4">
        <f>IF(A1774="","",VLOOKUP(A1774,'Loại tài sản'!$A$1:$D$135,4,0))</f>
      </c>
    </row>
    <row r="1775" spans="1:27" ht="12.75">
      <c r="A1775" s="2"/>
      <c r="B1775" s="4">
        <f>IF(ISNA(VLOOKUP(A1775,'Loại tài sản'!$A$2:$D$135,2,0)),"",VLOOKUP(A1775,'Loại tài sản'!$A$2:$D$135,2,0))</f>
      </c>
      <c r="Z1775" s="4">
        <f>IF(A1775="","",VLOOKUP(A1775,'Loại tài sản'!$A$1:$D$135,3,0))</f>
      </c>
      <c r="AA1775" s="4">
        <f>IF(A1775="","",VLOOKUP(A1775,'Loại tài sản'!$A$1:$D$135,4,0))</f>
      </c>
    </row>
    <row r="1776" spans="1:27" ht="12.75">
      <c r="A1776" s="2"/>
      <c r="B1776" s="4">
        <f>IF(ISNA(VLOOKUP(A1776,'Loại tài sản'!$A$2:$D$135,2,0)),"",VLOOKUP(A1776,'Loại tài sản'!$A$2:$D$135,2,0))</f>
      </c>
      <c r="Z1776" s="4">
        <f>IF(A1776="","",VLOOKUP(A1776,'Loại tài sản'!$A$1:$D$135,3,0))</f>
      </c>
      <c r="AA1776" s="4">
        <f>IF(A1776="","",VLOOKUP(A1776,'Loại tài sản'!$A$1:$D$135,4,0))</f>
      </c>
    </row>
    <row r="1777" spans="1:27" ht="12.75">
      <c r="A1777" s="2"/>
      <c r="B1777" s="4">
        <f>IF(ISNA(VLOOKUP(A1777,'Loại tài sản'!$A$2:$D$135,2,0)),"",VLOOKUP(A1777,'Loại tài sản'!$A$2:$D$135,2,0))</f>
      </c>
      <c r="Z1777" s="4">
        <f>IF(A1777="","",VLOOKUP(A1777,'Loại tài sản'!$A$1:$D$135,3,0))</f>
      </c>
      <c r="AA1777" s="4">
        <f>IF(A1777="","",VLOOKUP(A1777,'Loại tài sản'!$A$1:$D$135,4,0))</f>
      </c>
    </row>
    <row r="1778" spans="1:27" ht="12.75">
      <c r="A1778" s="2"/>
      <c r="B1778" s="4">
        <f>IF(ISNA(VLOOKUP(A1778,'Loại tài sản'!$A$2:$D$135,2,0)),"",VLOOKUP(A1778,'Loại tài sản'!$A$2:$D$135,2,0))</f>
      </c>
      <c r="Z1778" s="4">
        <f>IF(A1778="","",VLOOKUP(A1778,'Loại tài sản'!$A$1:$D$135,3,0))</f>
      </c>
      <c r="AA1778" s="4">
        <f>IF(A1778="","",VLOOKUP(A1778,'Loại tài sản'!$A$1:$D$135,4,0))</f>
      </c>
    </row>
    <row r="1779" spans="1:27" ht="12.75">
      <c r="A1779" s="2"/>
      <c r="B1779" s="4">
        <f>IF(ISNA(VLOOKUP(A1779,'Loại tài sản'!$A$2:$D$135,2,0)),"",VLOOKUP(A1779,'Loại tài sản'!$A$2:$D$135,2,0))</f>
      </c>
      <c r="Z1779" s="4">
        <f>IF(A1779="","",VLOOKUP(A1779,'Loại tài sản'!$A$1:$D$135,3,0))</f>
      </c>
      <c r="AA1779" s="4">
        <f>IF(A1779="","",VLOOKUP(A1779,'Loại tài sản'!$A$1:$D$135,4,0))</f>
      </c>
    </row>
    <row r="1780" spans="1:27" ht="12.75">
      <c r="A1780" s="2"/>
      <c r="B1780" s="4">
        <f>IF(ISNA(VLOOKUP(A1780,'Loại tài sản'!$A$2:$D$135,2,0)),"",VLOOKUP(A1780,'Loại tài sản'!$A$2:$D$135,2,0))</f>
      </c>
      <c r="Z1780" s="4">
        <f>IF(A1780="","",VLOOKUP(A1780,'Loại tài sản'!$A$1:$D$135,3,0))</f>
      </c>
      <c r="AA1780" s="4">
        <f>IF(A1780="","",VLOOKUP(A1780,'Loại tài sản'!$A$1:$D$135,4,0))</f>
      </c>
    </row>
    <row r="1781" spans="1:27" ht="12.75">
      <c r="A1781" s="2"/>
      <c r="B1781" s="4">
        <f>IF(ISNA(VLOOKUP(A1781,'Loại tài sản'!$A$2:$D$135,2,0)),"",VLOOKUP(A1781,'Loại tài sản'!$A$2:$D$135,2,0))</f>
      </c>
      <c r="Z1781" s="4">
        <f>IF(A1781="","",VLOOKUP(A1781,'Loại tài sản'!$A$1:$D$135,3,0))</f>
      </c>
      <c r="AA1781" s="4">
        <f>IF(A1781="","",VLOOKUP(A1781,'Loại tài sản'!$A$1:$D$135,4,0))</f>
      </c>
    </row>
    <row r="1782" spans="1:27" ht="12.75">
      <c r="A1782" s="2"/>
      <c r="B1782" s="4">
        <f>IF(ISNA(VLOOKUP(A1782,'Loại tài sản'!$A$2:$D$135,2,0)),"",VLOOKUP(A1782,'Loại tài sản'!$A$2:$D$135,2,0))</f>
      </c>
      <c r="Z1782" s="4">
        <f>IF(A1782="","",VLOOKUP(A1782,'Loại tài sản'!$A$1:$D$135,3,0))</f>
      </c>
      <c r="AA1782" s="4">
        <f>IF(A1782="","",VLOOKUP(A1782,'Loại tài sản'!$A$1:$D$135,4,0))</f>
      </c>
    </row>
    <row r="1783" spans="1:27" ht="12.75">
      <c r="A1783" s="2"/>
      <c r="B1783" s="4">
        <f>IF(ISNA(VLOOKUP(A1783,'Loại tài sản'!$A$2:$D$135,2,0)),"",VLOOKUP(A1783,'Loại tài sản'!$A$2:$D$135,2,0))</f>
      </c>
      <c r="Z1783" s="4">
        <f>IF(A1783="","",VLOOKUP(A1783,'Loại tài sản'!$A$1:$D$135,3,0))</f>
      </c>
      <c r="AA1783" s="4">
        <f>IF(A1783="","",VLOOKUP(A1783,'Loại tài sản'!$A$1:$D$135,4,0))</f>
      </c>
    </row>
    <row r="1784" spans="1:27" ht="12.75">
      <c r="A1784" s="2"/>
      <c r="B1784" s="4">
        <f>IF(ISNA(VLOOKUP(A1784,'Loại tài sản'!$A$2:$D$135,2,0)),"",VLOOKUP(A1784,'Loại tài sản'!$A$2:$D$135,2,0))</f>
      </c>
      <c r="Z1784" s="4">
        <f>IF(A1784="","",VLOOKUP(A1784,'Loại tài sản'!$A$1:$D$135,3,0))</f>
      </c>
      <c r="AA1784" s="4">
        <f>IF(A1784="","",VLOOKUP(A1784,'Loại tài sản'!$A$1:$D$135,4,0))</f>
      </c>
    </row>
    <row r="1785" spans="1:27" ht="12.75">
      <c r="A1785" s="2"/>
      <c r="B1785" s="4">
        <f>IF(ISNA(VLOOKUP(A1785,'Loại tài sản'!$A$2:$D$135,2,0)),"",VLOOKUP(A1785,'Loại tài sản'!$A$2:$D$135,2,0))</f>
      </c>
      <c r="Z1785" s="4">
        <f>IF(A1785="","",VLOOKUP(A1785,'Loại tài sản'!$A$1:$D$135,3,0))</f>
      </c>
      <c r="AA1785" s="4">
        <f>IF(A1785="","",VLOOKUP(A1785,'Loại tài sản'!$A$1:$D$135,4,0))</f>
      </c>
    </row>
    <row r="1786" spans="1:27" ht="12.75">
      <c r="A1786" s="2"/>
      <c r="B1786" s="4">
        <f>IF(ISNA(VLOOKUP(A1786,'Loại tài sản'!$A$2:$D$135,2,0)),"",VLOOKUP(A1786,'Loại tài sản'!$A$2:$D$135,2,0))</f>
      </c>
      <c r="Z1786" s="4">
        <f>IF(A1786="","",VLOOKUP(A1786,'Loại tài sản'!$A$1:$D$135,3,0))</f>
      </c>
      <c r="AA1786" s="4">
        <f>IF(A1786="","",VLOOKUP(A1786,'Loại tài sản'!$A$1:$D$135,4,0))</f>
      </c>
    </row>
    <row r="1787" spans="1:27" ht="12.75">
      <c r="A1787" s="2"/>
      <c r="B1787" s="4">
        <f>IF(ISNA(VLOOKUP(A1787,'Loại tài sản'!$A$2:$D$135,2,0)),"",VLOOKUP(A1787,'Loại tài sản'!$A$2:$D$135,2,0))</f>
      </c>
      <c r="Z1787" s="4">
        <f>IF(A1787="","",VLOOKUP(A1787,'Loại tài sản'!$A$1:$D$135,3,0))</f>
      </c>
      <c r="AA1787" s="4">
        <f>IF(A1787="","",VLOOKUP(A1787,'Loại tài sản'!$A$1:$D$135,4,0))</f>
      </c>
    </row>
    <row r="1788" spans="1:27" ht="12.75">
      <c r="A1788" s="2"/>
      <c r="B1788" s="4">
        <f>IF(ISNA(VLOOKUP(A1788,'Loại tài sản'!$A$2:$D$135,2,0)),"",VLOOKUP(A1788,'Loại tài sản'!$A$2:$D$135,2,0))</f>
      </c>
      <c r="Z1788" s="4">
        <f>IF(A1788="","",VLOOKUP(A1788,'Loại tài sản'!$A$1:$D$135,3,0))</f>
      </c>
      <c r="AA1788" s="4">
        <f>IF(A1788="","",VLOOKUP(A1788,'Loại tài sản'!$A$1:$D$135,4,0))</f>
      </c>
    </row>
    <row r="1789" spans="1:27" ht="12.75">
      <c r="A1789" s="2"/>
      <c r="B1789" s="4">
        <f>IF(ISNA(VLOOKUP(A1789,'Loại tài sản'!$A$2:$D$135,2,0)),"",VLOOKUP(A1789,'Loại tài sản'!$A$2:$D$135,2,0))</f>
      </c>
      <c r="Z1789" s="4">
        <f>IF(A1789="","",VLOOKUP(A1789,'Loại tài sản'!$A$1:$D$135,3,0))</f>
      </c>
      <c r="AA1789" s="4">
        <f>IF(A1789="","",VLOOKUP(A1789,'Loại tài sản'!$A$1:$D$135,4,0))</f>
      </c>
    </row>
    <row r="1790" spans="1:27" ht="12.75">
      <c r="A1790" s="2"/>
      <c r="B1790" s="4">
        <f>IF(ISNA(VLOOKUP(A1790,'Loại tài sản'!$A$2:$D$135,2,0)),"",VLOOKUP(A1790,'Loại tài sản'!$A$2:$D$135,2,0))</f>
      </c>
      <c r="Z1790" s="4">
        <f>IF(A1790="","",VLOOKUP(A1790,'Loại tài sản'!$A$1:$D$135,3,0))</f>
      </c>
      <c r="AA1790" s="4">
        <f>IF(A1790="","",VLOOKUP(A1790,'Loại tài sản'!$A$1:$D$135,4,0))</f>
      </c>
    </row>
    <row r="1791" spans="1:27" ht="12.75">
      <c r="A1791" s="2"/>
      <c r="B1791" s="4">
        <f>IF(ISNA(VLOOKUP(A1791,'Loại tài sản'!$A$2:$D$135,2,0)),"",VLOOKUP(A1791,'Loại tài sản'!$A$2:$D$135,2,0))</f>
      </c>
      <c r="Z1791" s="4">
        <f>IF(A1791="","",VLOOKUP(A1791,'Loại tài sản'!$A$1:$D$135,3,0))</f>
      </c>
      <c r="AA1791" s="4">
        <f>IF(A1791="","",VLOOKUP(A1791,'Loại tài sản'!$A$1:$D$135,4,0))</f>
      </c>
    </row>
    <row r="1792" spans="1:27" ht="12.75">
      <c r="A1792" s="2"/>
      <c r="B1792" s="4">
        <f>IF(ISNA(VLOOKUP(A1792,'Loại tài sản'!$A$2:$D$135,2,0)),"",VLOOKUP(A1792,'Loại tài sản'!$A$2:$D$135,2,0))</f>
      </c>
      <c r="Z1792" s="4">
        <f>IF(A1792="","",VLOOKUP(A1792,'Loại tài sản'!$A$1:$D$135,3,0))</f>
      </c>
      <c r="AA1792" s="4">
        <f>IF(A1792="","",VLOOKUP(A1792,'Loại tài sản'!$A$1:$D$135,4,0))</f>
      </c>
    </row>
    <row r="1793" spans="1:27" ht="12.75">
      <c r="A1793" s="2"/>
      <c r="B1793" s="4">
        <f>IF(ISNA(VLOOKUP(A1793,'Loại tài sản'!$A$2:$D$135,2,0)),"",VLOOKUP(A1793,'Loại tài sản'!$A$2:$D$135,2,0))</f>
      </c>
      <c r="Z1793" s="4">
        <f>IF(A1793="","",VLOOKUP(A1793,'Loại tài sản'!$A$1:$D$135,3,0))</f>
      </c>
      <c r="AA1793" s="4">
        <f>IF(A1793="","",VLOOKUP(A1793,'Loại tài sản'!$A$1:$D$135,4,0))</f>
      </c>
    </row>
    <row r="1794" spans="1:27" ht="12.75">
      <c r="A1794" s="2"/>
      <c r="B1794" s="4">
        <f>IF(ISNA(VLOOKUP(A1794,'Loại tài sản'!$A$2:$D$135,2,0)),"",VLOOKUP(A1794,'Loại tài sản'!$A$2:$D$135,2,0))</f>
      </c>
      <c r="Z1794" s="4">
        <f>IF(A1794="","",VLOOKUP(A1794,'Loại tài sản'!$A$1:$D$135,3,0))</f>
      </c>
      <c r="AA1794" s="4">
        <f>IF(A1794="","",VLOOKUP(A1794,'Loại tài sản'!$A$1:$D$135,4,0))</f>
      </c>
    </row>
    <row r="1795" spans="1:27" ht="12.75">
      <c r="A1795" s="2"/>
      <c r="B1795" s="4">
        <f>IF(ISNA(VLOOKUP(A1795,'Loại tài sản'!$A$2:$D$135,2,0)),"",VLOOKUP(A1795,'Loại tài sản'!$A$2:$D$135,2,0))</f>
      </c>
      <c r="Z1795" s="4">
        <f>IF(A1795="","",VLOOKUP(A1795,'Loại tài sản'!$A$1:$D$135,3,0))</f>
      </c>
      <c r="AA1795" s="4">
        <f>IF(A1795="","",VLOOKUP(A1795,'Loại tài sản'!$A$1:$D$135,4,0))</f>
      </c>
    </row>
    <row r="1796" spans="1:27" ht="12.75">
      <c r="A1796" s="2"/>
      <c r="B1796" s="4">
        <f>IF(ISNA(VLOOKUP(A1796,'Loại tài sản'!$A$2:$D$135,2,0)),"",VLOOKUP(A1796,'Loại tài sản'!$A$2:$D$135,2,0))</f>
      </c>
      <c r="Z1796" s="4">
        <f>IF(A1796="","",VLOOKUP(A1796,'Loại tài sản'!$A$1:$D$135,3,0))</f>
      </c>
      <c r="AA1796" s="4">
        <f>IF(A1796="","",VLOOKUP(A1796,'Loại tài sản'!$A$1:$D$135,4,0))</f>
      </c>
    </row>
    <row r="1797" spans="1:27" ht="12.75">
      <c r="A1797" s="2"/>
      <c r="B1797" s="4">
        <f>IF(ISNA(VLOOKUP(A1797,'Loại tài sản'!$A$2:$D$135,2,0)),"",VLOOKUP(A1797,'Loại tài sản'!$A$2:$D$135,2,0))</f>
      </c>
      <c r="Z1797" s="4">
        <f>IF(A1797="","",VLOOKUP(A1797,'Loại tài sản'!$A$1:$D$135,3,0))</f>
      </c>
      <c r="AA1797" s="4">
        <f>IF(A1797="","",VLOOKUP(A1797,'Loại tài sản'!$A$1:$D$135,4,0))</f>
      </c>
    </row>
    <row r="1798" spans="1:27" ht="12.75">
      <c r="A1798" s="2"/>
      <c r="B1798" s="4">
        <f>IF(ISNA(VLOOKUP(A1798,'Loại tài sản'!$A$2:$D$135,2,0)),"",VLOOKUP(A1798,'Loại tài sản'!$A$2:$D$135,2,0))</f>
      </c>
      <c r="Z1798" s="4">
        <f>IF(A1798="","",VLOOKUP(A1798,'Loại tài sản'!$A$1:$D$135,3,0))</f>
      </c>
      <c r="AA1798" s="4">
        <f>IF(A1798="","",VLOOKUP(A1798,'Loại tài sản'!$A$1:$D$135,4,0))</f>
      </c>
    </row>
    <row r="1799" spans="1:27" ht="12.75">
      <c r="A1799" s="2"/>
      <c r="B1799" s="4">
        <f>IF(ISNA(VLOOKUP(A1799,'Loại tài sản'!$A$2:$D$135,2,0)),"",VLOOKUP(A1799,'Loại tài sản'!$A$2:$D$135,2,0))</f>
      </c>
      <c r="Z1799" s="4">
        <f>IF(A1799="","",VLOOKUP(A1799,'Loại tài sản'!$A$1:$D$135,3,0))</f>
      </c>
      <c r="AA1799" s="4">
        <f>IF(A1799="","",VLOOKUP(A1799,'Loại tài sản'!$A$1:$D$135,4,0))</f>
      </c>
    </row>
    <row r="1800" spans="1:27" ht="12.75">
      <c r="A1800" s="2"/>
      <c r="B1800" s="4">
        <f>IF(ISNA(VLOOKUP(A1800,'Loại tài sản'!$A$2:$D$135,2,0)),"",VLOOKUP(A1800,'Loại tài sản'!$A$2:$D$135,2,0))</f>
      </c>
      <c r="Z1800" s="4">
        <f>IF(A1800="","",VLOOKUP(A1800,'Loại tài sản'!$A$1:$D$135,3,0))</f>
      </c>
      <c r="AA1800" s="4">
        <f>IF(A1800="","",VLOOKUP(A1800,'Loại tài sản'!$A$1:$D$135,4,0))</f>
      </c>
    </row>
    <row r="1801" spans="1:27" ht="12.75">
      <c r="A1801" s="2"/>
      <c r="B1801" s="4">
        <f>IF(ISNA(VLOOKUP(A1801,'Loại tài sản'!$A$2:$D$135,2,0)),"",VLOOKUP(A1801,'Loại tài sản'!$A$2:$D$135,2,0))</f>
      </c>
      <c r="Z1801" s="4">
        <f>IF(A1801="","",VLOOKUP(A1801,'Loại tài sản'!$A$1:$D$135,3,0))</f>
      </c>
      <c r="AA1801" s="4">
        <f>IF(A1801="","",VLOOKUP(A1801,'Loại tài sản'!$A$1:$D$135,4,0))</f>
      </c>
    </row>
    <row r="1802" spans="1:27" ht="12.75">
      <c r="A1802" s="2"/>
      <c r="B1802" s="4">
        <f>IF(ISNA(VLOOKUP(A1802,'Loại tài sản'!$A$2:$D$135,2,0)),"",VLOOKUP(A1802,'Loại tài sản'!$A$2:$D$135,2,0))</f>
      </c>
      <c r="Z1802" s="4">
        <f>IF(A1802="","",VLOOKUP(A1802,'Loại tài sản'!$A$1:$D$135,3,0))</f>
      </c>
      <c r="AA1802" s="4">
        <f>IF(A1802="","",VLOOKUP(A1802,'Loại tài sản'!$A$1:$D$135,4,0))</f>
      </c>
    </row>
    <row r="1803" spans="1:27" ht="12.75">
      <c r="A1803" s="2"/>
      <c r="B1803" s="4">
        <f>IF(ISNA(VLOOKUP(A1803,'Loại tài sản'!$A$2:$D$135,2,0)),"",VLOOKUP(A1803,'Loại tài sản'!$A$2:$D$135,2,0))</f>
      </c>
      <c r="Z1803" s="4">
        <f>IF(A1803="","",VLOOKUP(A1803,'Loại tài sản'!$A$1:$D$135,3,0))</f>
      </c>
      <c r="AA1803" s="4">
        <f>IF(A1803="","",VLOOKUP(A1803,'Loại tài sản'!$A$1:$D$135,4,0))</f>
      </c>
    </row>
    <row r="1804" spans="1:27" ht="12.75">
      <c r="A1804" s="2"/>
      <c r="B1804" s="4">
        <f>IF(ISNA(VLOOKUP(A1804,'Loại tài sản'!$A$2:$D$135,2,0)),"",VLOOKUP(A1804,'Loại tài sản'!$A$2:$D$135,2,0))</f>
      </c>
      <c r="Z1804" s="4">
        <f>IF(A1804="","",VLOOKUP(A1804,'Loại tài sản'!$A$1:$D$135,3,0))</f>
      </c>
      <c r="AA1804" s="4">
        <f>IF(A1804="","",VLOOKUP(A1804,'Loại tài sản'!$A$1:$D$135,4,0))</f>
      </c>
    </row>
    <row r="1805" spans="1:27" ht="12.75">
      <c r="A1805" s="2"/>
      <c r="B1805" s="4">
        <f>IF(ISNA(VLOOKUP(A1805,'Loại tài sản'!$A$2:$D$135,2,0)),"",VLOOKUP(A1805,'Loại tài sản'!$A$2:$D$135,2,0))</f>
      </c>
      <c r="Z1805" s="4">
        <f>IF(A1805="","",VLOOKUP(A1805,'Loại tài sản'!$A$1:$D$135,3,0))</f>
      </c>
      <c r="AA1805" s="4">
        <f>IF(A1805="","",VLOOKUP(A1805,'Loại tài sản'!$A$1:$D$135,4,0))</f>
      </c>
    </row>
    <row r="1806" spans="1:27" ht="12.75">
      <c r="A1806" s="2"/>
      <c r="B1806" s="4">
        <f>IF(ISNA(VLOOKUP(A1806,'Loại tài sản'!$A$2:$D$135,2,0)),"",VLOOKUP(A1806,'Loại tài sản'!$A$2:$D$135,2,0))</f>
      </c>
      <c r="Z1806" s="4">
        <f>IF(A1806="","",VLOOKUP(A1806,'Loại tài sản'!$A$1:$D$135,3,0))</f>
      </c>
      <c r="AA1806" s="4">
        <f>IF(A1806="","",VLOOKUP(A1806,'Loại tài sản'!$A$1:$D$135,4,0))</f>
      </c>
    </row>
    <row r="1807" spans="1:27" ht="12.75">
      <c r="A1807" s="2"/>
      <c r="B1807" s="4">
        <f>IF(ISNA(VLOOKUP(A1807,'Loại tài sản'!$A$2:$D$135,2,0)),"",VLOOKUP(A1807,'Loại tài sản'!$A$2:$D$135,2,0))</f>
      </c>
      <c r="Z1807" s="4">
        <f>IF(A1807="","",VLOOKUP(A1807,'Loại tài sản'!$A$1:$D$135,3,0))</f>
      </c>
      <c r="AA1807" s="4">
        <f>IF(A1807="","",VLOOKUP(A1807,'Loại tài sản'!$A$1:$D$135,4,0))</f>
      </c>
    </row>
    <row r="1808" spans="1:27" ht="12.75">
      <c r="A1808" s="2"/>
      <c r="B1808" s="4">
        <f>IF(ISNA(VLOOKUP(A1808,'Loại tài sản'!$A$2:$D$135,2,0)),"",VLOOKUP(A1808,'Loại tài sản'!$A$2:$D$135,2,0))</f>
      </c>
      <c r="Z1808" s="4">
        <f>IF(A1808="","",VLOOKUP(A1808,'Loại tài sản'!$A$1:$D$135,3,0))</f>
      </c>
      <c r="AA1808" s="4">
        <f>IF(A1808="","",VLOOKUP(A1808,'Loại tài sản'!$A$1:$D$135,4,0))</f>
      </c>
    </row>
    <row r="1809" spans="1:27" ht="12.75">
      <c r="A1809" s="2"/>
      <c r="B1809" s="4">
        <f>IF(ISNA(VLOOKUP(A1809,'Loại tài sản'!$A$2:$D$135,2,0)),"",VLOOKUP(A1809,'Loại tài sản'!$A$2:$D$135,2,0))</f>
      </c>
      <c r="Z1809" s="4">
        <f>IF(A1809="","",VLOOKUP(A1809,'Loại tài sản'!$A$1:$D$135,3,0))</f>
      </c>
      <c r="AA1809" s="4">
        <f>IF(A1809="","",VLOOKUP(A1809,'Loại tài sản'!$A$1:$D$135,4,0))</f>
      </c>
    </row>
    <row r="1810" spans="1:27" ht="12.75">
      <c r="A1810" s="2"/>
      <c r="B1810" s="4">
        <f>IF(ISNA(VLOOKUP(A1810,'Loại tài sản'!$A$2:$D$135,2,0)),"",VLOOKUP(A1810,'Loại tài sản'!$A$2:$D$135,2,0))</f>
      </c>
      <c r="Z1810" s="4">
        <f>IF(A1810="","",VLOOKUP(A1810,'Loại tài sản'!$A$1:$D$135,3,0))</f>
      </c>
      <c r="AA1810" s="4">
        <f>IF(A1810="","",VLOOKUP(A1810,'Loại tài sản'!$A$1:$D$135,4,0))</f>
      </c>
    </row>
    <row r="1811" spans="1:27" ht="12.75">
      <c r="A1811" s="2"/>
      <c r="B1811" s="4">
        <f>IF(ISNA(VLOOKUP(A1811,'Loại tài sản'!$A$2:$D$135,2,0)),"",VLOOKUP(A1811,'Loại tài sản'!$A$2:$D$135,2,0))</f>
      </c>
      <c r="Z1811" s="4">
        <f>IF(A1811="","",VLOOKUP(A1811,'Loại tài sản'!$A$1:$D$135,3,0))</f>
      </c>
      <c r="AA1811" s="4">
        <f>IF(A1811="","",VLOOKUP(A1811,'Loại tài sản'!$A$1:$D$135,4,0))</f>
      </c>
    </row>
    <row r="1812" spans="1:27" ht="12.75">
      <c r="A1812" s="2"/>
      <c r="B1812" s="4">
        <f>IF(ISNA(VLOOKUP(A1812,'Loại tài sản'!$A$2:$D$135,2,0)),"",VLOOKUP(A1812,'Loại tài sản'!$A$2:$D$135,2,0))</f>
      </c>
      <c r="Z1812" s="4">
        <f>IF(A1812="","",VLOOKUP(A1812,'Loại tài sản'!$A$1:$D$135,3,0))</f>
      </c>
      <c r="AA1812" s="4">
        <f>IF(A1812="","",VLOOKUP(A1812,'Loại tài sản'!$A$1:$D$135,4,0))</f>
      </c>
    </row>
    <row r="1813" spans="1:27" ht="12.75">
      <c r="A1813" s="2"/>
      <c r="B1813" s="4">
        <f>IF(ISNA(VLOOKUP(A1813,'Loại tài sản'!$A$2:$D$135,2,0)),"",VLOOKUP(A1813,'Loại tài sản'!$A$2:$D$135,2,0))</f>
      </c>
      <c r="Z1813" s="4">
        <f>IF(A1813="","",VLOOKUP(A1813,'Loại tài sản'!$A$1:$D$135,3,0))</f>
      </c>
      <c r="AA1813" s="4">
        <f>IF(A1813="","",VLOOKUP(A1813,'Loại tài sản'!$A$1:$D$135,4,0))</f>
      </c>
    </row>
    <row r="1814" spans="1:27" ht="12.75">
      <c r="A1814" s="2"/>
      <c r="B1814" s="4">
        <f>IF(ISNA(VLOOKUP(A1814,'Loại tài sản'!$A$2:$D$135,2,0)),"",VLOOKUP(A1814,'Loại tài sản'!$A$2:$D$135,2,0))</f>
      </c>
      <c r="Z1814" s="4">
        <f>IF(A1814="","",VLOOKUP(A1814,'Loại tài sản'!$A$1:$D$135,3,0))</f>
      </c>
      <c r="AA1814" s="4">
        <f>IF(A1814="","",VLOOKUP(A1814,'Loại tài sản'!$A$1:$D$135,4,0))</f>
      </c>
    </row>
    <row r="1815" spans="1:27" ht="12.75">
      <c r="A1815" s="2"/>
      <c r="B1815" s="4">
        <f>IF(ISNA(VLOOKUP(A1815,'Loại tài sản'!$A$2:$D$135,2,0)),"",VLOOKUP(A1815,'Loại tài sản'!$A$2:$D$135,2,0))</f>
      </c>
      <c r="Z1815" s="4">
        <f>IF(A1815="","",VLOOKUP(A1815,'Loại tài sản'!$A$1:$D$135,3,0))</f>
      </c>
      <c r="AA1815" s="4">
        <f>IF(A1815="","",VLOOKUP(A1815,'Loại tài sản'!$A$1:$D$135,4,0))</f>
      </c>
    </row>
    <row r="1816" spans="1:27" ht="12.75">
      <c r="A1816" s="2"/>
      <c r="B1816" s="4">
        <f>IF(ISNA(VLOOKUP(A1816,'Loại tài sản'!$A$2:$D$135,2,0)),"",VLOOKUP(A1816,'Loại tài sản'!$A$2:$D$135,2,0))</f>
      </c>
      <c r="Z1816" s="4">
        <f>IF(A1816="","",VLOOKUP(A1816,'Loại tài sản'!$A$1:$D$135,3,0))</f>
      </c>
      <c r="AA1816" s="4">
        <f>IF(A1816="","",VLOOKUP(A1816,'Loại tài sản'!$A$1:$D$135,4,0))</f>
      </c>
    </row>
    <row r="1817" spans="1:27" ht="12.75">
      <c r="A1817" s="2"/>
      <c r="B1817" s="4">
        <f>IF(ISNA(VLOOKUP(A1817,'Loại tài sản'!$A$2:$D$135,2,0)),"",VLOOKUP(A1817,'Loại tài sản'!$A$2:$D$135,2,0))</f>
      </c>
      <c r="Z1817" s="4">
        <f>IF(A1817="","",VLOOKUP(A1817,'Loại tài sản'!$A$1:$D$135,3,0))</f>
      </c>
      <c r="AA1817" s="4">
        <f>IF(A1817="","",VLOOKUP(A1817,'Loại tài sản'!$A$1:$D$135,4,0))</f>
      </c>
    </row>
    <row r="1818" spans="1:27" ht="12.75">
      <c r="A1818" s="2"/>
      <c r="B1818" s="4">
        <f>IF(ISNA(VLOOKUP(A1818,'Loại tài sản'!$A$2:$D$135,2,0)),"",VLOOKUP(A1818,'Loại tài sản'!$A$2:$D$135,2,0))</f>
      </c>
      <c r="Z1818" s="4">
        <f>IF(A1818="","",VLOOKUP(A1818,'Loại tài sản'!$A$1:$D$135,3,0))</f>
      </c>
      <c r="AA1818" s="4">
        <f>IF(A1818="","",VLOOKUP(A1818,'Loại tài sản'!$A$1:$D$135,4,0))</f>
      </c>
    </row>
    <row r="1819" spans="1:27" ht="12.75">
      <c r="A1819" s="2"/>
      <c r="B1819" s="4">
        <f>IF(ISNA(VLOOKUP(A1819,'Loại tài sản'!$A$2:$D$135,2,0)),"",VLOOKUP(A1819,'Loại tài sản'!$A$2:$D$135,2,0))</f>
      </c>
      <c r="Z1819" s="4">
        <f>IF(A1819="","",VLOOKUP(A1819,'Loại tài sản'!$A$1:$D$135,3,0))</f>
      </c>
      <c r="AA1819" s="4">
        <f>IF(A1819="","",VLOOKUP(A1819,'Loại tài sản'!$A$1:$D$135,4,0))</f>
      </c>
    </row>
    <row r="1820" spans="1:27" ht="12.75">
      <c r="A1820" s="2"/>
      <c r="B1820" s="4">
        <f>IF(ISNA(VLOOKUP(A1820,'Loại tài sản'!$A$2:$D$135,2,0)),"",VLOOKUP(A1820,'Loại tài sản'!$A$2:$D$135,2,0))</f>
      </c>
      <c r="Z1820" s="4">
        <f>IF(A1820="","",VLOOKUP(A1820,'Loại tài sản'!$A$1:$D$135,3,0))</f>
      </c>
      <c r="AA1820" s="4">
        <f>IF(A1820="","",VLOOKUP(A1820,'Loại tài sản'!$A$1:$D$135,4,0))</f>
      </c>
    </row>
    <row r="1821" spans="1:27" ht="12.75">
      <c r="A1821" s="2"/>
      <c r="B1821" s="4">
        <f>IF(ISNA(VLOOKUP(A1821,'Loại tài sản'!$A$2:$D$135,2,0)),"",VLOOKUP(A1821,'Loại tài sản'!$A$2:$D$135,2,0))</f>
      </c>
      <c r="Z1821" s="4">
        <f>IF(A1821="","",VLOOKUP(A1821,'Loại tài sản'!$A$1:$D$135,3,0))</f>
      </c>
      <c r="AA1821" s="4">
        <f>IF(A1821="","",VLOOKUP(A1821,'Loại tài sản'!$A$1:$D$135,4,0))</f>
      </c>
    </row>
    <row r="1822" spans="1:27" ht="12.75">
      <c r="A1822" s="2"/>
      <c r="B1822" s="4">
        <f>IF(ISNA(VLOOKUP(A1822,'Loại tài sản'!$A$2:$D$135,2,0)),"",VLOOKUP(A1822,'Loại tài sản'!$A$2:$D$135,2,0))</f>
      </c>
      <c r="Z1822" s="4">
        <f>IF(A1822="","",VLOOKUP(A1822,'Loại tài sản'!$A$1:$D$135,3,0))</f>
      </c>
      <c r="AA1822" s="4">
        <f>IF(A1822="","",VLOOKUP(A1822,'Loại tài sản'!$A$1:$D$135,4,0))</f>
      </c>
    </row>
    <row r="1823" spans="1:27" ht="12.75">
      <c r="A1823" s="2"/>
      <c r="B1823" s="4">
        <f>IF(ISNA(VLOOKUP(A1823,'Loại tài sản'!$A$2:$D$135,2,0)),"",VLOOKUP(A1823,'Loại tài sản'!$A$2:$D$135,2,0))</f>
      </c>
      <c r="Z1823" s="4">
        <f>IF(A1823="","",VLOOKUP(A1823,'Loại tài sản'!$A$1:$D$135,3,0))</f>
      </c>
      <c r="AA1823" s="4">
        <f>IF(A1823="","",VLOOKUP(A1823,'Loại tài sản'!$A$1:$D$135,4,0))</f>
      </c>
    </row>
    <row r="1824" spans="1:27" ht="12.75">
      <c r="A1824" s="2"/>
      <c r="B1824" s="4">
        <f>IF(ISNA(VLOOKUP(A1824,'Loại tài sản'!$A$2:$D$135,2,0)),"",VLOOKUP(A1824,'Loại tài sản'!$A$2:$D$135,2,0))</f>
      </c>
      <c r="Z1824" s="4">
        <f>IF(A1824="","",VLOOKUP(A1824,'Loại tài sản'!$A$1:$D$135,3,0))</f>
      </c>
      <c r="AA1824" s="4">
        <f>IF(A1824="","",VLOOKUP(A1824,'Loại tài sản'!$A$1:$D$135,4,0))</f>
      </c>
    </row>
    <row r="1825" spans="1:27" ht="12.75">
      <c r="A1825" s="2"/>
      <c r="B1825" s="4">
        <f>IF(ISNA(VLOOKUP(A1825,'Loại tài sản'!$A$2:$D$135,2,0)),"",VLOOKUP(A1825,'Loại tài sản'!$A$2:$D$135,2,0))</f>
      </c>
      <c r="Z1825" s="4">
        <f>IF(A1825="","",VLOOKUP(A1825,'Loại tài sản'!$A$1:$D$135,3,0))</f>
      </c>
      <c r="AA1825" s="4">
        <f>IF(A1825="","",VLOOKUP(A1825,'Loại tài sản'!$A$1:$D$135,4,0))</f>
      </c>
    </row>
    <row r="1826" spans="1:27" ht="12.75">
      <c r="A1826" s="2"/>
      <c r="B1826" s="4">
        <f>IF(ISNA(VLOOKUP(A1826,'Loại tài sản'!$A$2:$D$135,2,0)),"",VLOOKUP(A1826,'Loại tài sản'!$A$2:$D$135,2,0))</f>
      </c>
      <c r="Z1826" s="4">
        <f>IF(A1826="","",VLOOKUP(A1826,'Loại tài sản'!$A$1:$D$135,3,0))</f>
      </c>
      <c r="AA1826" s="4">
        <f>IF(A1826="","",VLOOKUP(A1826,'Loại tài sản'!$A$1:$D$135,4,0))</f>
      </c>
    </row>
    <row r="1827" spans="1:27" ht="12.75">
      <c r="A1827" s="2"/>
      <c r="B1827" s="4">
        <f>IF(ISNA(VLOOKUP(A1827,'Loại tài sản'!$A$2:$D$135,2,0)),"",VLOOKUP(A1827,'Loại tài sản'!$A$2:$D$135,2,0))</f>
      </c>
      <c r="Z1827" s="4">
        <f>IF(A1827="","",VLOOKUP(A1827,'Loại tài sản'!$A$1:$D$135,3,0))</f>
      </c>
      <c r="AA1827" s="4">
        <f>IF(A1827="","",VLOOKUP(A1827,'Loại tài sản'!$A$1:$D$135,4,0))</f>
      </c>
    </row>
    <row r="1828" spans="1:27" ht="12.75">
      <c r="A1828" s="2"/>
      <c r="B1828" s="4">
        <f>IF(ISNA(VLOOKUP(A1828,'Loại tài sản'!$A$2:$D$135,2,0)),"",VLOOKUP(A1828,'Loại tài sản'!$A$2:$D$135,2,0))</f>
      </c>
      <c r="Z1828" s="4">
        <f>IF(A1828="","",VLOOKUP(A1828,'Loại tài sản'!$A$1:$D$135,3,0))</f>
      </c>
      <c r="AA1828" s="4">
        <f>IF(A1828="","",VLOOKUP(A1828,'Loại tài sản'!$A$1:$D$135,4,0))</f>
      </c>
    </row>
    <row r="1829" spans="1:27" ht="12.75">
      <c r="A1829" s="2"/>
      <c r="B1829" s="4">
        <f>IF(ISNA(VLOOKUP(A1829,'Loại tài sản'!$A$2:$D$135,2,0)),"",VLOOKUP(A1829,'Loại tài sản'!$A$2:$D$135,2,0))</f>
      </c>
      <c r="Z1829" s="4">
        <f>IF(A1829="","",VLOOKUP(A1829,'Loại tài sản'!$A$1:$D$135,3,0))</f>
      </c>
      <c r="AA1829" s="4">
        <f>IF(A1829="","",VLOOKUP(A1829,'Loại tài sản'!$A$1:$D$135,4,0))</f>
      </c>
    </row>
    <row r="1830" spans="1:27" ht="12.75">
      <c r="A1830" s="2"/>
      <c r="B1830" s="4">
        <f>IF(ISNA(VLOOKUP(A1830,'Loại tài sản'!$A$2:$D$135,2,0)),"",VLOOKUP(A1830,'Loại tài sản'!$A$2:$D$135,2,0))</f>
      </c>
      <c r="Z1830" s="4">
        <f>IF(A1830="","",VLOOKUP(A1830,'Loại tài sản'!$A$1:$D$135,3,0))</f>
      </c>
      <c r="AA1830" s="4">
        <f>IF(A1830="","",VLOOKUP(A1830,'Loại tài sản'!$A$1:$D$135,4,0))</f>
      </c>
    </row>
    <row r="1831" spans="1:27" ht="12.75">
      <c r="A1831" s="2"/>
      <c r="B1831" s="4">
        <f>IF(ISNA(VLOOKUP(A1831,'Loại tài sản'!$A$2:$D$135,2,0)),"",VLOOKUP(A1831,'Loại tài sản'!$A$2:$D$135,2,0))</f>
      </c>
      <c r="Z1831" s="4">
        <f>IF(A1831="","",VLOOKUP(A1831,'Loại tài sản'!$A$1:$D$135,3,0))</f>
      </c>
      <c r="AA1831" s="4">
        <f>IF(A1831="","",VLOOKUP(A1831,'Loại tài sản'!$A$1:$D$135,4,0))</f>
      </c>
    </row>
    <row r="1832" spans="1:27" ht="12.75">
      <c r="A1832" s="2"/>
      <c r="B1832" s="4">
        <f>IF(ISNA(VLOOKUP(A1832,'Loại tài sản'!$A$2:$D$135,2,0)),"",VLOOKUP(A1832,'Loại tài sản'!$A$2:$D$135,2,0))</f>
      </c>
      <c r="Z1832" s="4">
        <f>IF(A1832="","",VLOOKUP(A1832,'Loại tài sản'!$A$1:$D$135,3,0))</f>
      </c>
      <c r="AA1832" s="4">
        <f>IF(A1832="","",VLOOKUP(A1832,'Loại tài sản'!$A$1:$D$135,4,0))</f>
      </c>
    </row>
    <row r="1833" spans="1:27" ht="12.75">
      <c r="A1833" s="2"/>
      <c r="B1833" s="4">
        <f>IF(ISNA(VLOOKUP(A1833,'Loại tài sản'!$A$2:$D$135,2,0)),"",VLOOKUP(A1833,'Loại tài sản'!$A$2:$D$135,2,0))</f>
      </c>
      <c r="Z1833" s="4">
        <f>IF(A1833="","",VLOOKUP(A1833,'Loại tài sản'!$A$1:$D$135,3,0))</f>
      </c>
      <c r="AA1833" s="4">
        <f>IF(A1833="","",VLOOKUP(A1833,'Loại tài sản'!$A$1:$D$135,4,0))</f>
      </c>
    </row>
    <row r="1834" spans="1:27" ht="12.75">
      <c r="A1834" s="2"/>
      <c r="B1834" s="4">
        <f>IF(ISNA(VLOOKUP(A1834,'Loại tài sản'!$A$2:$D$135,2,0)),"",VLOOKUP(A1834,'Loại tài sản'!$A$2:$D$135,2,0))</f>
      </c>
      <c r="Z1834" s="4">
        <f>IF(A1834="","",VLOOKUP(A1834,'Loại tài sản'!$A$1:$D$135,3,0))</f>
      </c>
      <c r="AA1834" s="4">
        <f>IF(A1834="","",VLOOKUP(A1834,'Loại tài sản'!$A$1:$D$135,4,0))</f>
      </c>
    </row>
    <row r="1835" spans="1:27" ht="12.75">
      <c r="A1835" s="2"/>
      <c r="B1835" s="4">
        <f>IF(ISNA(VLOOKUP(A1835,'Loại tài sản'!$A$2:$D$135,2,0)),"",VLOOKUP(A1835,'Loại tài sản'!$A$2:$D$135,2,0))</f>
      </c>
      <c r="Z1835" s="4">
        <f>IF(A1835="","",VLOOKUP(A1835,'Loại tài sản'!$A$1:$D$135,3,0))</f>
      </c>
      <c r="AA1835" s="4">
        <f>IF(A1835="","",VLOOKUP(A1835,'Loại tài sản'!$A$1:$D$135,4,0))</f>
      </c>
    </row>
    <row r="1836" spans="1:27" ht="12.75">
      <c r="A1836" s="2"/>
      <c r="B1836" s="4">
        <f>IF(ISNA(VLOOKUP(A1836,'Loại tài sản'!$A$2:$D$135,2,0)),"",VLOOKUP(A1836,'Loại tài sản'!$A$2:$D$135,2,0))</f>
      </c>
      <c r="Z1836" s="4">
        <f>IF(A1836="","",VLOOKUP(A1836,'Loại tài sản'!$A$1:$D$135,3,0))</f>
      </c>
      <c r="AA1836" s="4">
        <f>IF(A1836="","",VLOOKUP(A1836,'Loại tài sản'!$A$1:$D$135,4,0))</f>
      </c>
    </row>
    <row r="1837" spans="1:27" ht="12.75">
      <c r="A1837" s="2"/>
      <c r="B1837" s="4">
        <f>IF(ISNA(VLOOKUP(A1837,'Loại tài sản'!$A$2:$D$135,2,0)),"",VLOOKUP(A1837,'Loại tài sản'!$A$2:$D$135,2,0))</f>
      </c>
      <c r="Z1837" s="4">
        <f>IF(A1837="","",VLOOKUP(A1837,'Loại tài sản'!$A$1:$D$135,3,0))</f>
      </c>
      <c r="AA1837" s="4">
        <f>IF(A1837="","",VLOOKUP(A1837,'Loại tài sản'!$A$1:$D$135,4,0))</f>
      </c>
    </row>
    <row r="1838" spans="1:27" ht="12.75">
      <c r="A1838" s="2"/>
      <c r="B1838" s="4">
        <f>IF(ISNA(VLOOKUP(A1838,'Loại tài sản'!$A$2:$D$135,2,0)),"",VLOOKUP(A1838,'Loại tài sản'!$A$2:$D$135,2,0))</f>
      </c>
      <c r="Z1838" s="4">
        <f>IF(A1838="","",VLOOKUP(A1838,'Loại tài sản'!$A$1:$D$135,3,0))</f>
      </c>
      <c r="AA1838" s="4">
        <f>IF(A1838="","",VLOOKUP(A1838,'Loại tài sản'!$A$1:$D$135,4,0))</f>
      </c>
    </row>
    <row r="1839" spans="1:27" ht="12.75">
      <c r="A1839" s="2"/>
      <c r="B1839" s="4">
        <f>IF(ISNA(VLOOKUP(A1839,'Loại tài sản'!$A$2:$D$135,2,0)),"",VLOOKUP(A1839,'Loại tài sản'!$A$2:$D$135,2,0))</f>
      </c>
      <c r="Z1839" s="4">
        <f>IF(A1839="","",VLOOKUP(A1839,'Loại tài sản'!$A$1:$D$135,3,0))</f>
      </c>
      <c r="AA1839" s="4">
        <f>IF(A1839="","",VLOOKUP(A1839,'Loại tài sản'!$A$1:$D$135,4,0))</f>
      </c>
    </row>
    <row r="1840" spans="1:27" ht="12.75">
      <c r="A1840" s="2"/>
      <c r="B1840" s="4">
        <f>IF(ISNA(VLOOKUP(A1840,'Loại tài sản'!$A$2:$D$135,2,0)),"",VLOOKUP(A1840,'Loại tài sản'!$A$2:$D$135,2,0))</f>
      </c>
      <c r="Z1840" s="4">
        <f>IF(A1840="","",VLOOKUP(A1840,'Loại tài sản'!$A$1:$D$135,3,0))</f>
      </c>
      <c r="AA1840" s="4">
        <f>IF(A1840="","",VLOOKUP(A1840,'Loại tài sản'!$A$1:$D$135,4,0))</f>
      </c>
    </row>
    <row r="1841" spans="1:27" ht="12.75">
      <c r="A1841" s="2"/>
      <c r="B1841" s="4">
        <f>IF(ISNA(VLOOKUP(A1841,'Loại tài sản'!$A$2:$D$135,2,0)),"",VLOOKUP(A1841,'Loại tài sản'!$A$2:$D$135,2,0))</f>
      </c>
      <c r="Z1841" s="4">
        <f>IF(A1841="","",VLOOKUP(A1841,'Loại tài sản'!$A$1:$D$135,3,0))</f>
      </c>
      <c r="AA1841" s="4">
        <f>IF(A1841="","",VLOOKUP(A1841,'Loại tài sản'!$A$1:$D$135,4,0))</f>
      </c>
    </row>
    <row r="1842" spans="1:27" ht="12.75">
      <c r="A1842" s="2"/>
      <c r="B1842" s="4">
        <f>IF(ISNA(VLOOKUP(A1842,'Loại tài sản'!$A$2:$D$135,2,0)),"",VLOOKUP(A1842,'Loại tài sản'!$A$2:$D$135,2,0))</f>
      </c>
      <c r="Z1842" s="4">
        <f>IF(A1842="","",VLOOKUP(A1842,'Loại tài sản'!$A$1:$D$135,3,0))</f>
      </c>
      <c r="AA1842" s="4">
        <f>IF(A1842="","",VLOOKUP(A1842,'Loại tài sản'!$A$1:$D$135,4,0))</f>
      </c>
    </row>
    <row r="1843" spans="1:27" ht="12.75">
      <c r="A1843" s="2"/>
      <c r="B1843" s="4">
        <f>IF(ISNA(VLOOKUP(A1843,'Loại tài sản'!$A$2:$D$135,2,0)),"",VLOOKUP(A1843,'Loại tài sản'!$A$2:$D$135,2,0))</f>
      </c>
      <c r="Z1843" s="4">
        <f>IF(A1843="","",VLOOKUP(A1843,'Loại tài sản'!$A$1:$D$135,3,0))</f>
      </c>
      <c r="AA1843" s="4">
        <f>IF(A1843="","",VLOOKUP(A1843,'Loại tài sản'!$A$1:$D$135,4,0))</f>
      </c>
    </row>
    <row r="1844" spans="1:27" ht="12.75">
      <c r="A1844" s="2"/>
      <c r="B1844" s="4">
        <f>IF(ISNA(VLOOKUP(A1844,'Loại tài sản'!$A$2:$D$135,2,0)),"",VLOOKUP(A1844,'Loại tài sản'!$A$2:$D$135,2,0))</f>
      </c>
      <c r="Z1844" s="4">
        <f>IF(A1844="","",VLOOKUP(A1844,'Loại tài sản'!$A$1:$D$135,3,0))</f>
      </c>
      <c r="AA1844" s="4">
        <f>IF(A1844="","",VLOOKUP(A1844,'Loại tài sản'!$A$1:$D$135,4,0))</f>
      </c>
    </row>
    <row r="1845" spans="1:27" ht="12.75">
      <c r="A1845" s="2"/>
      <c r="B1845" s="4">
        <f>IF(ISNA(VLOOKUP(A1845,'Loại tài sản'!$A$2:$D$135,2,0)),"",VLOOKUP(A1845,'Loại tài sản'!$A$2:$D$135,2,0))</f>
      </c>
      <c r="Z1845" s="4">
        <f>IF(A1845="","",VLOOKUP(A1845,'Loại tài sản'!$A$1:$D$135,3,0))</f>
      </c>
      <c r="AA1845" s="4">
        <f>IF(A1845="","",VLOOKUP(A1845,'Loại tài sản'!$A$1:$D$135,4,0))</f>
      </c>
    </row>
    <row r="1846" spans="1:27" ht="12.75">
      <c r="A1846" s="2"/>
      <c r="B1846" s="4">
        <f>IF(ISNA(VLOOKUP(A1846,'Loại tài sản'!$A$2:$D$135,2,0)),"",VLOOKUP(A1846,'Loại tài sản'!$A$2:$D$135,2,0))</f>
      </c>
      <c r="Z1846" s="4">
        <f>IF(A1846="","",VLOOKUP(A1846,'Loại tài sản'!$A$1:$D$135,3,0))</f>
      </c>
      <c r="AA1846" s="4">
        <f>IF(A1846="","",VLOOKUP(A1846,'Loại tài sản'!$A$1:$D$135,4,0))</f>
      </c>
    </row>
    <row r="1847" spans="1:27" ht="12.75">
      <c r="A1847" s="2"/>
      <c r="B1847" s="4">
        <f>IF(ISNA(VLOOKUP(A1847,'Loại tài sản'!$A$2:$D$135,2,0)),"",VLOOKUP(A1847,'Loại tài sản'!$A$2:$D$135,2,0))</f>
      </c>
      <c r="Z1847" s="4">
        <f>IF(A1847="","",VLOOKUP(A1847,'Loại tài sản'!$A$1:$D$135,3,0))</f>
      </c>
      <c r="AA1847" s="4">
        <f>IF(A1847="","",VLOOKUP(A1847,'Loại tài sản'!$A$1:$D$135,4,0))</f>
      </c>
    </row>
    <row r="1848" spans="1:27" ht="12.75">
      <c r="A1848" s="2"/>
      <c r="B1848" s="4">
        <f>IF(ISNA(VLOOKUP(A1848,'Loại tài sản'!$A$2:$D$135,2,0)),"",VLOOKUP(A1848,'Loại tài sản'!$A$2:$D$135,2,0))</f>
      </c>
      <c r="Z1848" s="4">
        <f>IF(A1848="","",VLOOKUP(A1848,'Loại tài sản'!$A$1:$D$135,3,0))</f>
      </c>
      <c r="AA1848" s="4">
        <f>IF(A1848="","",VLOOKUP(A1848,'Loại tài sản'!$A$1:$D$135,4,0))</f>
      </c>
    </row>
    <row r="1849" spans="1:27" ht="12.75">
      <c r="A1849" s="2"/>
      <c r="B1849" s="4">
        <f>IF(ISNA(VLOOKUP(A1849,'Loại tài sản'!$A$2:$D$135,2,0)),"",VLOOKUP(A1849,'Loại tài sản'!$A$2:$D$135,2,0))</f>
      </c>
      <c r="Z1849" s="4">
        <f>IF(A1849="","",VLOOKUP(A1849,'Loại tài sản'!$A$1:$D$135,3,0))</f>
      </c>
      <c r="AA1849" s="4">
        <f>IF(A1849="","",VLOOKUP(A1849,'Loại tài sản'!$A$1:$D$135,4,0))</f>
      </c>
    </row>
    <row r="1850" spans="1:27" ht="12.75">
      <c r="A1850" s="2"/>
      <c r="B1850" s="4">
        <f>IF(ISNA(VLOOKUP(A1850,'Loại tài sản'!$A$2:$D$135,2,0)),"",VLOOKUP(A1850,'Loại tài sản'!$A$2:$D$135,2,0))</f>
      </c>
      <c r="Z1850" s="4">
        <f>IF(A1850="","",VLOOKUP(A1850,'Loại tài sản'!$A$1:$D$135,3,0))</f>
      </c>
      <c r="AA1850" s="4">
        <f>IF(A1850="","",VLOOKUP(A1850,'Loại tài sản'!$A$1:$D$135,4,0))</f>
      </c>
    </row>
    <row r="1851" spans="1:27" ht="12.75">
      <c r="A1851" s="2"/>
      <c r="B1851" s="4">
        <f>IF(ISNA(VLOOKUP(A1851,'Loại tài sản'!$A$2:$D$135,2,0)),"",VLOOKUP(A1851,'Loại tài sản'!$A$2:$D$135,2,0))</f>
      </c>
      <c r="Z1851" s="4">
        <f>IF(A1851="","",VLOOKUP(A1851,'Loại tài sản'!$A$1:$D$135,3,0))</f>
      </c>
      <c r="AA1851" s="4">
        <f>IF(A1851="","",VLOOKUP(A1851,'Loại tài sản'!$A$1:$D$135,4,0))</f>
      </c>
    </row>
    <row r="1852" spans="1:27" ht="12.75">
      <c r="A1852" s="2"/>
      <c r="B1852" s="4">
        <f>IF(ISNA(VLOOKUP(A1852,'Loại tài sản'!$A$2:$D$135,2,0)),"",VLOOKUP(A1852,'Loại tài sản'!$A$2:$D$135,2,0))</f>
      </c>
      <c r="Z1852" s="4">
        <f>IF(A1852="","",VLOOKUP(A1852,'Loại tài sản'!$A$1:$D$135,3,0))</f>
      </c>
      <c r="AA1852" s="4">
        <f>IF(A1852="","",VLOOKUP(A1852,'Loại tài sản'!$A$1:$D$135,4,0))</f>
      </c>
    </row>
    <row r="1853" spans="1:27" ht="12.75">
      <c r="A1853" s="2"/>
      <c r="B1853" s="4">
        <f>IF(ISNA(VLOOKUP(A1853,'Loại tài sản'!$A$2:$D$135,2,0)),"",VLOOKUP(A1853,'Loại tài sản'!$A$2:$D$135,2,0))</f>
      </c>
      <c r="Z1853" s="4">
        <f>IF(A1853="","",VLOOKUP(A1853,'Loại tài sản'!$A$1:$D$135,3,0))</f>
      </c>
      <c r="AA1853" s="4">
        <f>IF(A1853="","",VLOOKUP(A1853,'Loại tài sản'!$A$1:$D$135,4,0))</f>
      </c>
    </row>
    <row r="1854" spans="1:27" ht="12.75">
      <c r="A1854" s="2"/>
      <c r="B1854" s="4">
        <f>IF(ISNA(VLOOKUP(A1854,'Loại tài sản'!$A$2:$D$135,2,0)),"",VLOOKUP(A1854,'Loại tài sản'!$A$2:$D$135,2,0))</f>
      </c>
      <c r="Z1854" s="4">
        <f>IF(A1854="","",VLOOKUP(A1854,'Loại tài sản'!$A$1:$D$135,3,0))</f>
      </c>
      <c r="AA1854" s="4">
        <f>IF(A1854="","",VLOOKUP(A1854,'Loại tài sản'!$A$1:$D$135,4,0))</f>
      </c>
    </row>
    <row r="1855" spans="1:27" ht="12.75">
      <c r="A1855" s="2"/>
      <c r="B1855" s="4">
        <f>IF(ISNA(VLOOKUP(A1855,'Loại tài sản'!$A$2:$D$135,2,0)),"",VLOOKUP(A1855,'Loại tài sản'!$A$2:$D$135,2,0))</f>
      </c>
      <c r="Z1855" s="4">
        <f>IF(A1855="","",VLOOKUP(A1855,'Loại tài sản'!$A$1:$D$135,3,0))</f>
      </c>
      <c r="AA1855" s="4">
        <f>IF(A1855="","",VLOOKUP(A1855,'Loại tài sản'!$A$1:$D$135,4,0))</f>
      </c>
    </row>
    <row r="1856" spans="1:27" ht="12.75">
      <c r="A1856" s="2"/>
      <c r="B1856" s="4">
        <f>IF(ISNA(VLOOKUP(A1856,'Loại tài sản'!$A$2:$D$135,2,0)),"",VLOOKUP(A1856,'Loại tài sản'!$A$2:$D$135,2,0))</f>
      </c>
      <c r="Z1856" s="4">
        <f>IF(A1856="","",VLOOKUP(A1856,'Loại tài sản'!$A$1:$D$135,3,0))</f>
      </c>
      <c r="AA1856" s="4">
        <f>IF(A1856="","",VLOOKUP(A1856,'Loại tài sản'!$A$1:$D$135,4,0))</f>
      </c>
    </row>
    <row r="1857" spans="1:27" ht="12.75">
      <c r="A1857" s="2"/>
      <c r="B1857" s="4">
        <f>IF(ISNA(VLOOKUP(A1857,'Loại tài sản'!$A$2:$D$135,2,0)),"",VLOOKUP(A1857,'Loại tài sản'!$A$2:$D$135,2,0))</f>
      </c>
      <c r="Z1857" s="4">
        <f>IF(A1857="","",VLOOKUP(A1857,'Loại tài sản'!$A$1:$D$135,3,0))</f>
      </c>
      <c r="AA1857" s="4">
        <f>IF(A1857="","",VLOOKUP(A1857,'Loại tài sản'!$A$1:$D$135,4,0))</f>
      </c>
    </row>
    <row r="1858" spans="1:27" ht="12.75">
      <c r="A1858" s="2"/>
      <c r="B1858" s="4">
        <f>IF(ISNA(VLOOKUP(A1858,'Loại tài sản'!$A$2:$D$135,2,0)),"",VLOOKUP(A1858,'Loại tài sản'!$A$2:$D$135,2,0))</f>
      </c>
      <c r="Z1858" s="4">
        <f>IF(A1858="","",VLOOKUP(A1858,'Loại tài sản'!$A$1:$D$135,3,0))</f>
      </c>
      <c r="AA1858" s="4">
        <f>IF(A1858="","",VLOOKUP(A1858,'Loại tài sản'!$A$1:$D$135,4,0))</f>
      </c>
    </row>
    <row r="1859" spans="1:27" ht="12.75">
      <c r="A1859" s="2"/>
      <c r="B1859" s="4">
        <f>IF(ISNA(VLOOKUP(A1859,'Loại tài sản'!$A$2:$D$135,2,0)),"",VLOOKUP(A1859,'Loại tài sản'!$A$2:$D$135,2,0))</f>
      </c>
      <c r="Z1859" s="4">
        <f>IF(A1859="","",VLOOKUP(A1859,'Loại tài sản'!$A$1:$D$135,3,0))</f>
      </c>
      <c r="AA1859" s="4">
        <f>IF(A1859="","",VLOOKUP(A1859,'Loại tài sản'!$A$1:$D$135,4,0))</f>
      </c>
    </row>
    <row r="1860" spans="1:27" ht="12.75">
      <c r="A1860" s="2"/>
      <c r="B1860" s="4">
        <f>IF(ISNA(VLOOKUP(A1860,'Loại tài sản'!$A$2:$D$135,2,0)),"",VLOOKUP(A1860,'Loại tài sản'!$A$2:$D$135,2,0))</f>
      </c>
      <c r="Z1860" s="4">
        <f>IF(A1860="","",VLOOKUP(A1860,'Loại tài sản'!$A$1:$D$135,3,0))</f>
      </c>
      <c r="AA1860" s="4">
        <f>IF(A1860="","",VLOOKUP(A1860,'Loại tài sản'!$A$1:$D$135,4,0))</f>
      </c>
    </row>
    <row r="1861" spans="1:27" ht="12.75">
      <c r="A1861" s="2"/>
      <c r="B1861" s="4">
        <f>IF(ISNA(VLOOKUP(A1861,'Loại tài sản'!$A$2:$D$135,2,0)),"",VLOOKUP(A1861,'Loại tài sản'!$A$2:$D$135,2,0))</f>
      </c>
      <c r="Z1861" s="4">
        <f>IF(A1861="","",VLOOKUP(A1861,'Loại tài sản'!$A$1:$D$135,3,0))</f>
      </c>
      <c r="AA1861" s="4">
        <f>IF(A1861="","",VLOOKUP(A1861,'Loại tài sản'!$A$1:$D$135,4,0))</f>
      </c>
    </row>
    <row r="1862" spans="1:27" ht="12.75">
      <c r="A1862" s="2"/>
      <c r="B1862" s="4">
        <f>IF(ISNA(VLOOKUP(A1862,'Loại tài sản'!$A$2:$D$135,2,0)),"",VLOOKUP(A1862,'Loại tài sản'!$A$2:$D$135,2,0))</f>
      </c>
      <c r="Z1862" s="4">
        <f>IF(A1862="","",VLOOKUP(A1862,'Loại tài sản'!$A$1:$D$135,3,0))</f>
      </c>
      <c r="AA1862" s="4">
        <f>IF(A1862="","",VLOOKUP(A1862,'Loại tài sản'!$A$1:$D$135,4,0))</f>
      </c>
    </row>
    <row r="1863" spans="1:27" ht="12.75">
      <c r="A1863" s="2"/>
      <c r="B1863" s="4">
        <f>IF(ISNA(VLOOKUP(A1863,'Loại tài sản'!$A$2:$D$135,2,0)),"",VLOOKUP(A1863,'Loại tài sản'!$A$2:$D$135,2,0))</f>
      </c>
      <c r="Z1863" s="4">
        <f>IF(A1863="","",VLOOKUP(A1863,'Loại tài sản'!$A$1:$D$135,3,0))</f>
      </c>
      <c r="AA1863" s="4">
        <f>IF(A1863="","",VLOOKUP(A1863,'Loại tài sản'!$A$1:$D$135,4,0))</f>
      </c>
    </row>
    <row r="1864" spans="1:27" ht="12.75">
      <c r="A1864" s="2"/>
      <c r="B1864" s="4">
        <f>IF(ISNA(VLOOKUP(A1864,'Loại tài sản'!$A$2:$D$135,2,0)),"",VLOOKUP(A1864,'Loại tài sản'!$A$2:$D$135,2,0))</f>
      </c>
      <c r="Z1864" s="4">
        <f>IF(A1864="","",VLOOKUP(A1864,'Loại tài sản'!$A$1:$D$135,3,0))</f>
      </c>
      <c r="AA1864" s="4">
        <f>IF(A1864="","",VLOOKUP(A1864,'Loại tài sản'!$A$1:$D$135,4,0))</f>
      </c>
    </row>
    <row r="1865" spans="1:27" ht="12.75">
      <c r="A1865" s="2"/>
      <c r="B1865" s="4">
        <f>IF(ISNA(VLOOKUP(A1865,'Loại tài sản'!$A$2:$D$135,2,0)),"",VLOOKUP(A1865,'Loại tài sản'!$A$2:$D$135,2,0))</f>
      </c>
      <c r="Z1865" s="4">
        <f>IF(A1865="","",VLOOKUP(A1865,'Loại tài sản'!$A$1:$D$135,3,0))</f>
      </c>
      <c r="AA1865" s="4">
        <f>IF(A1865="","",VLOOKUP(A1865,'Loại tài sản'!$A$1:$D$135,4,0))</f>
      </c>
    </row>
    <row r="1866" spans="1:27" ht="12.75">
      <c r="A1866" s="2"/>
      <c r="B1866" s="4">
        <f>IF(ISNA(VLOOKUP(A1866,'Loại tài sản'!$A$2:$D$135,2,0)),"",VLOOKUP(A1866,'Loại tài sản'!$A$2:$D$135,2,0))</f>
      </c>
      <c r="Z1866" s="4">
        <f>IF(A1866="","",VLOOKUP(A1866,'Loại tài sản'!$A$1:$D$135,3,0))</f>
      </c>
      <c r="AA1866" s="4">
        <f>IF(A1866="","",VLOOKUP(A1866,'Loại tài sản'!$A$1:$D$135,4,0))</f>
      </c>
    </row>
    <row r="1867" spans="1:27" ht="12.75">
      <c r="A1867" s="2"/>
      <c r="B1867" s="4">
        <f>IF(ISNA(VLOOKUP(A1867,'Loại tài sản'!$A$2:$D$135,2,0)),"",VLOOKUP(A1867,'Loại tài sản'!$A$2:$D$135,2,0))</f>
      </c>
      <c r="Z1867" s="4">
        <f>IF(A1867="","",VLOOKUP(A1867,'Loại tài sản'!$A$1:$D$135,3,0))</f>
      </c>
      <c r="AA1867" s="4">
        <f>IF(A1867="","",VLOOKUP(A1867,'Loại tài sản'!$A$1:$D$135,4,0))</f>
      </c>
    </row>
    <row r="1868" spans="1:27" ht="12.75">
      <c r="A1868" s="2"/>
      <c r="B1868" s="4">
        <f>IF(ISNA(VLOOKUP(A1868,'Loại tài sản'!$A$2:$D$135,2,0)),"",VLOOKUP(A1868,'Loại tài sản'!$A$2:$D$135,2,0))</f>
      </c>
      <c r="Z1868" s="4">
        <f>IF(A1868="","",VLOOKUP(A1868,'Loại tài sản'!$A$1:$D$135,3,0))</f>
      </c>
      <c r="AA1868" s="4">
        <f>IF(A1868="","",VLOOKUP(A1868,'Loại tài sản'!$A$1:$D$135,4,0))</f>
      </c>
    </row>
    <row r="1869" spans="1:27" ht="12.75">
      <c r="A1869" s="2"/>
      <c r="B1869" s="4">
        <f>IF(ISNA(VLOOKUP(A1869,'Loại tài sản'!$A$2:$D$135,2,0)),"",VLOOKUP(A1869,'Loại tài sản'!$A$2:$D$135,2,0))</f>
      </c>
      <c r="Z1869" s="4">
        <f>IF(A1869="","",VLOOKUP(A1869,'Loại tài sản'!$A$1:$D$135,3,0))</f>
      </c>
      <c r="AA1869" s="4">
        <f>IF(A1869="","",VLOOKUP(A1869,'Loại tài sản'!$A$1:$D$135,4,0))</f>
      </c>
    </row>
    <row r="1870" spans="1:27" ht="12.75">
      <c r="A1870" s="2"/>
      <c r="B1870" s="4">
        <f>IF(ISNA(VLOOKUP(A1870,'Loại tài sản'!$A$2:$D$135,2,0)),"",VLOOKUP(A1870,'Loại tài sản'!$A$2:$D$135,2,0))</f>
      </c>
      <c r="Z1870" s="4">
        <f>IF(A1870="","",VLOOKUP(A1870,'Loại tài sản'!$A$1:$D$135,3,0))</f>
      </c>
      <c r="AA1870" s="4">
        <f>IF(A1870="","",VLOOKUP(A1870,'Loại tài sản'!$A$1:$D$135,4,0))</f>
      </c>
    </row>
    <row r="1871" spans="1:27" ht="12.75">
      <c r="A1871" s="2"/>
      <c r="B1871" s="4">
        <f>IF(ISNA(VLOOKUP(A1871,'Loại tài sản'!$A$2:$D$135,2,0)),"",VLOOKUP(A1871,'Loại tài sản'!$A$2:$D$135,2,0))</f>
      </c>
      <c r="Z1871" s="4">
        <f>IF(A1871="","",VLOOKUP(A1871,'Loại tài sản'!$A$1:$D$135,3,0))</f>
      </c>
      <c r="AA1871" s="4">
        <f>IF(A1871="","",VLOOKUP(A1871,'Loại tài sản'!$A$1:$D$135,4,0))</f>
      </c>
    </row>
    <row r="1872" spans="1:27" ht="12.75">
      <c r="A1872" s="2"/>
      <c r="B1872" s="4">
        <f>IF(ISNA(VLOOKUP(A1872,'Loại tài sản'!$A$2:$D$135,2,0)),"",VLOOKUP(A1872,'Loại tài sản'!$A$2:$D$135,2,0))</f>
      </c>
      <c r="Z1872" s="4">
        <f>IF(A1872="","",VLOOKUP(A1872,'Loại tài sản'!$A$1:$D$135,3,0))</f>
      </c>
      <c r="AA1872" s="4">
        <f>IF(A1872="","",VLOOKUP(A1872,'Loại tài sản'!$A$1:$D$135,4,0))</f>
      </c>
    </row>
    <row r="1873" spans="1:27" ht="12.75">
      <c r="A1873" s="2"/>
      <c r="B1873" s="4">
        <f>IF(ISNA(VLOOKUP(A1873,'Loại tài sản'!$A$2:$D$135,2,0)),"",VLOOKUP(A1873,'Loại tài sản'!$A$2:$D$135,2,0))</f>
      </c>
      <c r="Z1873" s="4">
        <f>IF(A1873="","",VLOOKUP(A1873,'Loại tài sản'!$A$1:$D$135,3,0))</f>
      </c>
      <c r="AA1873" s="4">
        <f>IF(A1873="","",VLOOKUP(A1873,'Loại tài sản'!$A$1:$D$135,4,0))</f>
      </c>
    </row>
    <row r="1874" spans="1:27" ht="12.75">
      <c r="A1874" s="2"/>
      <c r="B1874" s="4">
        <f>IF(ISNA(VLOOKUP(A1874,'Loại tài sản'!$A$2:$D$135,2,0)),"",VLOOKUP(A1874,'Loại tài sản'!$A$2:$D$135,2,0))</f>
      </c>
      <c r="Z1874" s="4">
        <f>IF(A1874="","",VLOOKUP(A1874,'Loại tài sản'!$A$1:$D$135,3,0))</f>
      </c>
      <c r="AA1874" s="4">
        <f>IF(A1874="","",VLOOKUP(A1874,'Loại tài sản'!$A$1:$D$135,4,0))</f>
      </c>
    </row>
    <row r="1875" spans="1:27" ht="12.75">
      <c r="A1875" s="2"/>
      <c r="B1875" s="4">
        <f>IF(ISNA(VLOOKUP(A1875,'Loại tài sản'!$A$2:$D$135,2,0)),"",VLOOKUP(A1875,'Loại tài sản'!$A$2:$D$135,2,0))</f>
      </c>
      <c r="Z1875" s="4">
        <f>IF(A1875="","",VLOOKUP(A1875,'Loại tài sản'!$A$1:$D$135,3,0))</f>
      </c>
      <c r="AA1875" s="4">
        <f>IF(A1875="","",VLOOKUP(A1875,'Loại tài sản'!$A$1:$D$135,4,0))</f>
      </c>
    </row>
    <row r="1876" spans="1:27" ht="12.75">
      <c r="A1876" s="2"/>
      <c r="B1876" s="4">
        <f>IF(ISNA(VLOOKUP(A1876,'Loại tài sản'!$A$2:$D$135,2,0)),"",VLOOKUP(A1876,'Loại tài sản'!$A$2:$D$135,2,0))</f>
      </c>
      <c r="Z1876" s="4">
        <f>IF(A1876="","",VLOOKUP(A1876,'Loại tài sản'!$A$1:$D$135,3,0))</f>
      </c>
      <c r="AA1876" s="4">
        <f>IF(A1876="","",VLOOKUP(A1876,'Loại tài sản'!$A$1:$D$135,4,0))</f>
      </c>
    </row>
    <row r="1877" spans="1:27" ht="12.75">
      <c r="A1877" s="2"/>
      <c r="B1877" s="4">
        <f>IF(ISNA(VLOOKUP(A1877,'Loại tài sản'!$A$2:$D$135,2,0)),"",VLOOKUP(A1877,'Loại tài sản'!$A$2:$D$135,2,0))</f>
      </c>
      <c r="Z1877" s="4">
        <f>IF(A1877="","",VLOOKUP(A1877,'Loại tài sản'!$A$1:$D$135,3,0))</f>
      </c>
      <c r="AA1877" s="4">
        <f>IF(A1877="","",VLOOKUP(A1877,'Loại tài sản'!$A$1:$D$135,4,0))</f>
      </c>
    </row>
    <row r="1878" spans="1:27" ht="12.75">
      <c r="A1878" s="2"/>
      <c r="B1878" s="4">
        <f>IF(ISNA(VLOOKUP(A1878,'Loại tài sản'!$A$2:$D$135,2,0)),"",VLOOKUP(A1878,'Loại tài sản'!$A$2:$D$135,2,0))</f>
      </c>
      <c r="Z1878" s="4">
        <f>IF(A1878="","",VLOOKUP(A1878,'Loại tài sản'!$A$1:$D$135,3,0))</f>
      </c>
      <c r="AA1878" s="4">
        <f>IF(A1878="","",VLOOKUP(A1878,'Loại tài sản'!$A$1:$D$135,4,0))</f>
      </c>
    </row>
    <row r="1879" spans="1:27" ht="12.75">
      <c r="A1879" s="2"/>
      <c r="B1879" s="4">
        <f>IF(ISNA(VLOOKUP(A1879,'Loại tài sản'!$A$2:$D$135,2,0)),"",VLOOKUP(A1879,'Loại tài sản'!$A$2:$D$135,2,0))</f>
      </c>
      <c r="Z1879" s="4">
        <f>IF(A1879="","",VLOOKUP(A1879,'Loại tài sản'!$A$1:$D$135,3,0))</f>
      </c>
      <c r="AA1879" s="4">
        <f>IF(A1879="","",VLOOKUP(A1879,'Loại tài sản'!$A$1:$D$135,4,0))</f>
      </c>
    </row>
    <row r="1880" spans="1:27" ht="12.75">
      <c r="A1880" s="2"/>
      <c r="B1880" s="4">
        <f>IF(ISNA(VLOOKUP(A1880,'Loại tài sản'!$A$2:$D$135,2,0)),"",VLOOKUP(A1880,'Loại tài sản'!$A$2:$D$135,2,0))</f>
      </c>
      <c r="Z1880" s="4">
        <f>IF(A1880="","",VLOOKUP(A1880,'Loại tài sản'!$A$1:$D$135,3,0))</f>
      </c>
      <c r="AA1880" s="4">
        <f>IF(A1880="","",VLOOKUP(A1880,'Loại tài sản'!$A$1:$D$135,4,0))</f>
      </c>
    </row>
    <row r="1881" spans="1:27" ht="12.75">
      <c r="A1881" s="2"/>
      <c r="B1881" s="4">
        <f>IF(ISNA(VLOOKUP(A1881,'Loại tài sản'!$A$2:$D$135,2,0)),"",VLOOKUP(A1881,'Loại tài sản'!$A$2:$D$135,2,0))</f>
      </c>
      <c r="Z1881" s="4">
        <f>IF(A1881="","",VLOOKUP(A1881,'Loại tài sản'!$A$1:$D$135,3,0))</f>
      </c>
      <c r="AA1881" s="4">
        <f>IF(A1881="","",VLOOKUP(A1881,'Loại tài sản'!$A$1:$D$135,4,0))</f>
      </c>
    </row>
    <row r="1882" spans="1:27" ht="12.75">
      <c r="A1882" s="2"/>
      <c r="B1882" s="4">
        <f>IF(ISNA(VLOOKUP(A1882,'Loại tài sản'!$A$2:$D$135,2,0)),"",VLOOKUP(A1882,'Loại tài sản'!$A$2:$D$135,2,0))</f>
      </c>
      <c r="Z1882" s="4">
        <f>IF(A1882="","",VLOOKUP(A1882,'Loại tài sản'!$A$1:$D$135,3,0))</f>
      </c>
      <c r="AA1882" s="4">
        <f>IF(A1882="","",VLOOKUP(A1882,'Loại tài sản'!$A$1:$D$135,4,0))</f>
      </c>
    </row>
    <row r="1883" spans="1:27" ht="12.75">
      <c r="A1883" s="2"/>
      <c r="B1883" s="4">
        <f>IF(ISNA(VLOOKUP(A1883,'Loại tài sản'!$A$2:$D$135,2,0)),"",VLOOKUP(A1883,'Loại tài sản'!$A$2:$D$135,2,0))</f>
      </c>
      <c r="Z1883" s="4">
        <f>IF(A1883="","",VLOOKUP(A1883,'Loại tài sản'!$A$1:$D$135,3,0))</f>
      </c>
      <c r="AA1883" s="4">
        <f>IF(A1883="","",VLOOKUP(A1883,'Loại tài sản'!$A$1:$D$135,4,0))</f>
      </c>
    </row>
    <row r="1884" spans="1:27" ht="12.75">
      <c r="A1884" s="2"/>
      <c r="B1884" s="4">
        <f>IF(ISNA(VLOOKUP(A1884,'Loại tài sản'!$A$2:$D$135,2,0)),"",VLOOKUP(A1884,'Loại tài sản'!$A$2:$D$135,2,0))</f>
      </c>
      <c r="Z1884" s="4">
        <f>IF(A1884="","",VLOOKUP(A1884,'Loại tài sản'!$A$1:$D$135,3,0))</f>
      </c>
      <c r="AA1884" s="4">
        <f>IF(A1884="","",VLOOKUP(A1884,'Loại tài sản'!$A$1:$D$135,4,0))</f>
      </c>
    </row>
    <row r="1885" spans="1:27" ht="12.75">
      <c r="A1885" s="2"/>
      <c r="B1885" s="4">
        <f>IF(ISNA(VLOOKUP(A1885,'Loại tài sản'!$A$2:$D$135,2,0)),"",VLOOKUP(A1885,'Loại tài sản'!$A$2:$D$135,2,0))</f>
      </c>
      <c r="Z1885" s="4">
        <f>IF(A1885="","",VLOOKUP(A1885,'Loại tài sản'!$A$1:$D$135,3,0))</f>
      </c>
      <c r="AA1885" s="4">
        <f>IF(A1885="","",VLOOKUP(A1885,'Loại tài sản'!$A$1:$D$135,4,0))</f>
      </c>
    </row>
    <row r="1886" spans="1:27" ht="12.75">
      <c r="A1886" s="2"/>
      <c r="B1886" s="4">
        <f>IF(ISNA(VLOOKUP(A1886,'Loại tài sản'!$A$2:$D$135,2,0)),"",VLOOKUP(A1886,'Loại tài sản'!$A$2:$D$135,2,0))</f>
      </c>
      <c r="Z1886" s="4">
        <f>IF(A1886="","",VLOOKUP(A1886,'Loại tài sản'!$A$1:$D$135,3,0))</f>
      </c>
      <c r="AA1886" s="4">
        <f>IF(A1886="","",VLOOKUP(A1886,'Loại tài sản'!$A$1:$D$135,4,0))</f>
      </c>
    </row>
    <row r="1887" spans="1:27" ht="12.75">
      <c r="A1887" s="2"/>
      <c r="B1887" s="4">
        <f>IF(ISNA(VLOOKUP(A1887,'Loại tài sản'!$A$2:$D$135,2,0)),"",VLOOKUP(A1887,'Loại tài sản'!$A$2:$D$135,2,0))</f>
      </c>
      <c r="Z1887" s="4">
        <f>IF(A1887="","",VLOOKUP(A1887,'Loại tài sản'!$A$1:$D$135,3,0))</f>
      </c>
      <c r="AA1887" s="4">
        <f>IF(A1887="","",VLOOKUP(A1887,'Loại tài sản'!$A$1:$D$135,4,0))</f>
      </c>
    </row>
    <row r="1888" spans="1:27" ht="12.75">
      <c r="A1888" s="2"/>
      <c r="B1888" s="4">
        <f>IF(ISNA(VLOOKUP(A1888,'Loại tài sản'!$A$2:$D$135,2,0)),"",VLOOKUP(A1888,'Loại tài sản'!$A$2:$D$135,2,0))</f>
      </c>
      <c r="Z1888" s="4">
        <f>IF(A1888="","",VLOOKUP(A1888,'Loại tài sản'!$A$1:$D$135,3,0))</f>
      </c>
      <c r="AA1888" s="4">
        <f>IF(A1888="","",VLOOKUP(A1888,'Loại tài sản'!$A$1:$D$135,4,0))</f>
      </c>
    </row>
    <row r="1889" spans="1:27" ht="12.75">
      <c r="A1889" s="2"/>
      <c r="B1889" s="4">
        <f>IF(ISNA(VLOOKUP(A1889,'Loại tài sản'!$A$2:$D$135,2,0)),"",VLOOKUP(A1889,'Loại tài sản'!$A$2:$D$135,2,0))</f>
      </c>
      <c r="Z1889" s="4">
        <f>IF(A1889="","",VLOOKUP(A1889,'Loại tài sản'!$A$1:$D$135,3,0))</f>
      </c>
      <c r="AA1889" s="4">
        <f>IF(A1889="","",VLOOKUP(A1889,'Loại tài sản'!$A$1:$D$135,4,0))</f>
      </c>
    </row>
    <row r="1890" spans="1:27" ht="12.75">
      <c r="A1890" s="2"/>
      <c r="B1890" s="4">
        <f>IF(ISNA(VLOOKUP(A1890,'Loại tài sản'!$A$2:$D$135,2,0)),"",VLOOKUP(A1890,'Loại tài sản'!$A$2:$D$135,2,0))</f>
      </c>
      <c r="Z1890" s="4">
        <f>IF(A1890="","",VLOOKUP(A1890,'Loại tài sản'!$A$1:$D$135,3,0))</f>
      </c>
      <c r="AA1890" s="4">
        <f>IF(A1890="","",VLOOKUP(A1890,'Loại tài sản'!$A$1:$D$135,4,0))</f>
      </c>
    </row>
    <row r="1891" spans="1:27" ht="12.75">
      <c r="A1891" s="2"/>
      <c r="B1891" s="4">
        <f>IF(ISNA(VLOOKUP(A1891,'Loại tài sản'!$A$2:$D$135,2,0)),"",VLOOKUP(A1891,'Loại tài sản'!$A$2:$D$135,2,0))</f>
      </c>
      <c r="Z1891" s="4">
        <f>IF(A1891="","",VLOOKUP(A1891,'Loại tài sản'!$A$1:$D$135,3,0))</f>
      </c>
      <c r="AA1891" s="4">
        <f>IF(A1891="","",VLOOKUP(A1891,'Loại tài sản'!$A$1:$D$135,4,0))</f>
      </c>
    </row>
    <row r="1892" spans="1:27" ht="12.75">
      <c r="A1892" s="2"/>
      <c r="B1892" s="4">
        <f>IF(ISNA(VLOOKUP(A1892,'Loại tài sản'!$A$2:$D$135,2,0)),"",VLOOKUP(A1892,'Loại tài sản'!$A$2:$D$135,2,0))</f>
      </c>
      <c r="Z1892" s="4">
        <f>IF(A1892="","",VLOOKUP(A1892,'Loại tài sản'!$A$1:$D$135,3,0))</f>
      </c>
      <c r="AA1892" s="4">
        <f>IF(A1892="","",VLOOKUP(A1892,'Loại tài sản'!$A$1:$D$135,4,0))</f>
      </c>
    </row>
    <row r="1893" spans="1:27" ht="12.75">
      <c r="A1893" s="2"/>
      <c r="B1893" s="4">
        <f>IF(ISNA(VLOOKUP(A1893,'Loại tài sản'!$A$2:$D$135,2,0)),"",VLOOKUP(A1893,'Loại tài sản'!$A$2:$D$135,2,0))</f>
      </c>
      <c r="Z1893" s="4">
        <f>IF(A1893="","",VLOOKUP(A1893,'Loại tài sản'!$A$1:$D$135,3,0))</f>
      </c>
      <c r="AA1893" s="4">
        <f>IF(A1893="","",VLOOKUP(A1893,'Loại tài sản'!$A$1:$D$135,4,0))</f>
      </c>
    </row>
    <row r="1894" spans="1:27" ht="12.75">
      <c r="A1894" s="2"/>
      <c r="B1894" s="4">
        <f>IF(ISNA(VLOOKUP(A1894,'Loại tài sản'!$A$2:$D$135,2,0)),"",VLOOKUP(A1894,'Loại tài sản'!$A$2:$D$135,2,0))</f>
      </c>
      <c r="Z1894" s="4">
        <f>IF(A1894="","",VLOOKUP(A1894,'Loại tài sản'!$A$1:$D$135,3,0))</f>
      </c>
      <c r="AA1894" s="4">
        <f>IF(A1894="","",VLOOKUP(A1894,'Loại tài sản'!$A$1:$D$135,4,0))</f>
      </c>
    </row>
    <row r="1895" spans="1:27" ht="12.75">
      <c r="A1895" s="2"/>
      <c r="B1895" s="4">
        <f>IF(ISNA(VLOOKUP(A1895,'Loại tài sản'!$A$2:$D$135,2,0)),"",VLOOKUP(A1895,'Loại tài sản'!$A$2:$D$135,2,0))</f>
      </c>
      <c r="Z1895" s="4">
        <f>IF(A1895="","",VLOOKUP(A1895,'Loại tài sản'!$A$1:$D$135,3,0))</f>
      </c>
      <c r="AA1895" s="4">
        <f>IF(A1895="","",VLOOKUP(A1895,'Loại tài sản'!$A$1:$D$135,4,0))</f>
      </c>
    </row>
    <row r="1896" spans="1:27" ht="12.75">
      <c r="A1896" s="2"/>
      <c r="B1896" s="4">
        <f>IF(ISNA(VLOOKUP(A1896,'Loại tài sản'!$A$2:$D$135,2,0)),"",VLOOKUP(A1896,'Loại tài sản'!$A$2:$D$135,2,0))</f>
      </c>
      <c r="Z1896" s="4">
        <f>IF(A1896="","",VLOOKUP(A1896,'Loại tài sản'!$A$1:$D$135,3,0))</f>
      </c>
      <c r="AA1896" s="4">
        <f>IF(A1896="","",VLOOKUP(A1896,'Loại tài sản'!$A$1:$D$135,4,0))</f>
      </c>
    </row>
    <row r="1897" spans="1:27" ht="12.75">
      <c r="A1897" s="2"/>
      <c r="B1897" s="4">
        <f>IF(ISNA(VLOOKUP(A1897,'Loại tài sản'!$A$2:$D$135,2,0)),"",VLOOKUP(A1897,'Loại tài sản'!$A$2:$D$135,2,0))</f>
      </c>
      <c r="Z1897" s="4">
        <f>IF(A1897="","",VLOOKUP(A1897,'Loại tài sản'!$A$1:$D$135,3,0))</f>
      </c>
      <c r="AA1897" s="4">
        <f>IF(A1897="","",VLOOKUP(A1897,'Loại tài sản'!$A$1:$D$135,4,0))</f>
      </c>
    </row>
    <row r="1898" spans="1:27" ht="12.75">
      <c r="A1898" s="2"/>
      <c r="B1898" s="4">
        <f>IF(ISNA(VLOOKUP(A1898,'Loại tài sản'!$A$2:$D$135,2,0)),"",VLOOKUP(A1898,'Loại tài sản'!$A$2:$D$135,2,0))</f>
      </c>
      <c r="Z1898" s="4">
        <f>IF(A1898="","",VLOOKUP(A1898,'Loại tài sản'!$A$1:$D$135,3,0))</f>
      </c>
      <c r="AA1898" s="4">
        <f>IF(A1898="","",VLOOKUP(A1898,'Loại tài sản'!$A$1:$D$135,4,0))</f>
      </c>
    </row>
    <row r="1899" spans="1:27" ht="12.75">
      <c r="A1899" s="2"/>
      <c r="B1899" s="4">
        <f>IF(ISNA(VLOOKUP(A1899,'Loại tài sản'!$A$2:$D$135,2,0)),"",VLOOKUP(A1899,'Loại tài sản'!$A$2:$D$135,2,0))</f>
      </c>
      <c r="Z1899" s="4">
        <f>IF(A1899="","",VLOOKUP(A1899,'Loại tài sản'!$A$1:$D$135,3,0))</f>
      </c>
      <c r="AA1899" s="4">
        <f>IF(A1899="","",VLOOKUP(A1899,'Loại tài sản'!$A$1:$D$135,4,0))</f>
      </c>
    </row>
    <row r="1900" spans="1:27" ht="12.75">
      <c r="A1900" s="2"/>
      <c r="B1900" s="4">
        <f>IF(ISNA(VLOOKUP(A1900,'Loại tài sản'!$A$2:$D$135,2,0)),"",VLOOKUP(A1900,'Loại tài sản'!$A$2:$D$135,2,0))</f>
      </c>
      <c r="Z1900" s="4">
        <f>IF(A1900="","",VLOOKUP(A1900,'Loại tài sản'!$A$1:$D$135,3,0))</f>
      </c>
      <c r="AA1900" s="4">
        <f>IF(A1900="","",VLOOKUP(A1900,'Loại tài sản'!$A$1:$D$135,4,0))</f>
      </c>
    </row>
    <row r="1901" spans="1:27" ht="12.75">
      <c r="A1901" s="2"/>
      <c r="B1901" s="4">
        <f>IF(ISNA(VLOOKUP(A1901,'Loại tài sản'!$A$2:$D$135,2,0)),"",VLOOKUP(A1901,'Loại tài sản'!$A$2:$D$135,2,0))</f>
      </c>
      <c r="Z1901" s="4">
        <f>IF(A1901="","",VLOOKUP(A1901,'Loại tài sản'!$A$1:$D$135,3,0))</f>
      </c>
      <c r="AA1901" s="4">
        <f>IF(A1901="","",VLOOKUP(A1901,'Loại tài sản'!$A$1:$D$135,4,0))</f>
      </c>
    </row>
    <row r="1902" spans="1:27" ht="12.75">
      <c r="A1902" s="2"/>
      <c r="B1902" s="4">
        <f>IF(ISNA(VLOOKUP(A1902,'Loại tài sản'!$A$2:$D$135,2,0)),"",VLOOKUP(A1902,'Loại tài sản'!$A$2:$D$135,2,0))</f>
      </c>
      <c r="Z1902" s="4">
        <f>IF(A1902="","",VLOOKUP(A1902,'Loại tài sản'!$A$1:$D$135,3,0))</f>
      </c>
      <c r="AA1902" s="4">
        <f>IF(A1902="","",VLOOKUP(A1902,'Loại tài sản'!$A$1:$D$135,4,0))</f>
      </c>
    </row>
    <row r="1903" spans="1:27" ht="12.75">
      <c r="A1903" s="2"/>
      <c r="B1903" s="4">
        <f>IF(ISNA(VLOOKUP(A1903,'Loại tài sản'!$A$2:$D$135,2,0)),"",VLOOKUP(A1903,'Loại tài sản'!$A$2:$D$135,2,0))</f>
      </c>
      <c r="Z1903" s="4">
        <f>IF(A1903="","",VLOOKUP(A1903,'Loại tài sản'!$A$1:$D$135,3,0))</f>
      </c>
      <c r="AA1903" s="4">
        <f>IF(A1903="","",VLOOKUP(A1903,'Loại tài sản'!$A$1:$D$135,4,0))</f>
      </c>
    </row>
    <row r="1904" spans="1:27" ht="12.75">
      <c r="A1904" s="2"/>
      <c r="B1904" s="4">
        <f>IF(ISNA(VLOOKUP(A1904,'Loại tài sản'!$A$2:$D$135,2,0)),"",VLOOKUP(A1904,'Loại tài sản'!$A$2:$D$135,2,0))</f>
      </c>
      <c r="Z1904" s="4">
        <f>IF(A1904="","",VLOOKUP(A1904,'Loại tài sản'!$A$1:$D$135,3,0))</f>
      </c>
      <c r="AA1904" s="4">
        <f>IF(A1904="","",VLOOKUP(A1904,'Loại tài sản'!$A$1:$D$135,4,0))</f>
      </c>
    </row>
    <row r="1905" spans="1:27" ht="12.75">
      <c r="A1905" s="2"/>
      <c r="B1905" s="4">
        <f>IF(ISNA(VLOOKUP(A1905,'Loại tài sản'!$A$2:$D$135,2,0)),"",VLOOKUP(A1905,'Loại tài sản'!$A$2:$D$135,2,0))</f>
      </c>
      <c r="Z1905" s="4">
        <f>IF(A1905="","",VLOOKUP(A1905,'Loại tài sản'!$A$1:$D$135,3,0))</f>
      </c>
      <c r="AA1905" s="4">
        <f>IF(A1905="","",VLOOKUP(A1905,'Loại tài sản'!$A$1:$D$135,4,0))</f>
      </c>
    </row>
    <row r="1906" spans="1:27" ht="12.75">
      <c r="A1906" s="2"/>
      <c r="B1906" s="4">
        <f>IF(ISNA(VLOOKUP(A1906,'Loại tài sản'!$A$2:$D$135,2,0)),"",VLOOKUP(A1906,'Loại tài sản'!$A$2:$D$135,2,0))</f>
      </c>
      <c r="Z1906" s="4">
        <f>IF(A1906="","",VLOOKUP(A1906,'Loại tài sản'!$A$1:$D$135,3,0))</f>
      </c>
      <c r="AA1906" s="4">
        <f>IF(A1906="","",VLOOKUP(A1906,'Loại tài sản'!$A$1:$D$135,4,0))</f>
      </c>
    </row>
    <row r="1907" spans="1:27" ht="12.75">
      <c r="A1907" s="2"/>
      <c r="B1907" s="4">
        <f>IF(ISNA(VLOOKUP(A1907,'Loại tài sản'!$A$2:$D$135,2,0)),"",VLOOKUP(A1907,'Loại tài sản'!$A$2:$D$135,2,0))</f>
      </c>
      <c r="Z1907" s="4">
        <f>IF(A1907="","",VLOOKUP(A1907,'Loại tài sản'!$A$1:$D$135,3,0))</f>
      </c>
      <c r="AA1907" s="4">
        <f>IF(A1907="","",VLOOKUP(A1907,'Loại tài sản'!$A$1:$D$135,4,0))</f>
      </c>
    </row>
    <row r="1908" spans="1:27" ht="12.75">
      <c r="A1908" s="2"/>
      <c r="B1908" s="4">
        <f>IF(ISNA(VLOOKUP(A1908,'Loại tài sản'!$A$2:$D$135,2,0)),"",VLOOKUP(A1908,'Loại tài sản'!$A$2:$D$135,2,0))</f>
      </c>
      <c r="Z1908" s="4">
        <f>IF(A1908="","",VLOOKUP(A1908,'Loại tài sản'!$A$1:$D$135,3,0))</f>
      </c>
      <c r="AA1908" s="4">
        <f>IF(A1908="","",VLOOKUP(A1908,'Loại tài sản'!$A$1:$D$135,4,0))</f>
      </c>
    </row>
    <row r="1909" spans="1:27" ht="12.75">
      <c r="A1909" s="2"/>
      <c r="B1909" s="4">
        <f>IF(ISNA(VLOOKUP(A1909,'Loại tài sản'!$A$2:$D$135,2,0)),"",VLOOKUP(A1909,'Loại tài sản'!$A$2:$D$135,2,0))</f>
      </c>
      <c r="Z1909" s="4">
        <f>IF(A1909="","",VLOOKUP(A1909,'Loại tài sản'!$A$1:$D$135,3,0))</f>
      </c>
      <c r="AA1909" s="4">
        <f>IF(A1909="","",VLOOKUP(A1909,'Loại tài sản'!$A$1:$D$135,4,0))</f>
      </c>
    </row>
    <row r="1910" spans="1:27" ht="12.75">
      <c r="A1910" s="2"/>
      <c r="B1910" s="4">
        <f>IF(ISNA(VLOOKUP(A1910,'Loại tài sản'!$A$2:$D$135,2,0)),"",VLOOKUP(A1910,'Loại tài sản'!$A$2:$D$135,2,0))</f>
      </c>
      <c r="Z1910" s="4">
        <f>IF(A1910="","",VLOOKUP(A1910,'Loại tài sản'!$A$1:$D$135,3,0))</f>
      </c>
      <c r="AA1910" s="4">
        <f>IF(A1910="","",VLOOKUP(A1910,'Loại tài sản'!$A$1:$D$135,4,0))</f>
      </c>
    </row>
    <row r="1911" spans="1:27" ht="12.75">
      <c r="A1911" s="2"/>
      <c r="B1911" s="4">
        <f>IF(ISNA(VLOOKUP(A1911,'Loại tài sản'!$A$2:$D$135,2,0)),"",VLOOKUP(A1911,'Loại tài sản'!$A$2:$D$135,2,0))</f>
      </c>
      <c r="Z1911" s="4">
        <f>IF(A1911="","",VLOOKUP(A1911,'Loại tài sản'!$A$1:$D$135,3,0))</f>
      </c>
      <c r="AA1911" s="4">
        <f>IF(A1911="","",VLOOKUP(A1911,'Loại tài sản'!$A$1:$D$135,4,0))</f>
      </c>
    </row>
    <row r="1912" spans="1:27" ht="12.75">
      <c r="A1912" s="2"/>
      <c r="B1912" s="4">
        <f>IF(ISNA(VLOOKUP(A1912,'Loại tài sản'!$A$2:$D$135,2,0)),"",VLOOKUP(A1912,'Loại tài sản'!$A$2:$D$135,2,0))</f>
      </c>
      <c r="Z1912" s="4">
        <f>IF(A1912="","",VLOOKUP(A1912,'Loại tài sản'!$A$1:$D$135,3,0))</f>
      </c>
      <c r="AA1912" s="4">
        <f>IF(A1912="","",VLOOKUP(A1912,'Loại tài sản'!$A$1:$D$135,4,0))</f>
      </c>
    </row>
    <row r="1913" spans="1:27" ht="12.75">
      <c r="A1913" s="2"/>
      <c r="B1913" s="4">
        <f>IF(ISNA(VLOOKUP(A1913,'Loại tài sản'!$A$2:$D$135,2,0)),"",VLOOKUP(A1913,'Loại tài sản'!$A$2:$D$135,2,0))</f>
      </c>
      <c r="Z1913" s="4">
        <f>IF(A1913="","",VLOOKUP(A1913,'Loại tài sản'!$A$1:$D$135,3,0))</f>
      </c>
      <c r="AA1913" s="4">
        <f>IF(A1913="","",VLOOKUP(A1913,'Loại tài sản'!$A$1:$D$135,4,0))</f>
      </c>
    </row>
    <row r="1914" spans="1:27" ht="12.75">
      <c r="A1914" s="2"/>
      <c r="B1914" s="4">
        <f>IF(ISNA(VLOOKUP(A1914,'Loại tài sản'!$A$2:$D$135,2,0)),"",VLOOKUP(A1914,'Loại tài sản'!$A$2:$D$135,2,0))</f>
      </c>
      <c r="Z1914" s="4">
        <f>IF(A1914="","",VLOOKUP(A1914,'Loại tài sản'!$A$1:$D$135,3,0))</f>
      </c>
      <c r="AA1914" s="4">
        <f>IF(A1914="","",VLOOKUP(A1914,'Loại tài sản'!$A$1:$D$135,4,0))</f>
      </c>
    </row>
    <row r="1915" spans="1:27" ht="12.75">
      <c r="A1915" s="2"/>
      <c r="B1915" s="4">
        <f>IF(ISNA(VLOOKUP(A1915,'Loại tài sản'!$A$2:$D$135,2,0)),"",VLOOKUP(A1915,'Loại tài sản'!$A$2:$D$135,2,0))</f>
      </c>
      <c r="Z1915" s="4">
        <f>IF(A1915="","",VLOOKUP(A1915,'Loại tài sản'!$A$1:$D$135,3,0))</f>
      </c>
      <c r="AA1915" s="4">
        <f>IF(A1915="","",VLOOKUP(A1915,'Loại tài sản'!$A$1:$D$135,4,0))</f>
      </c>
    </row>
    <row r="1916" spans="1:27" ht="12.75">
      <c r="A1916" s="2"/>
      <c r="B1916" s="4">
        <f>IF(ISNA(VLOOKUP(A1916,'Loại tài sản'!$A$2:$D$135,2,0)),"",VLOOKUP(A1916,'Loại tài sản'!$A$2:$D$135,2,0))</f>
      </c>
      <c r="Z1916" s="4">
        <f>IF(A1916="","",VLOOKUP(A1916,'Loại tài sản'!$A$1:$D$135,3,0))</f>
      </c>
      <c r="AA1916" s="4">
        <f>IF(A1916="","",VLOOKUP(A1916,'Loại tài sản'!$A$1:$D$135,4,0))</f>
      </c>
    </row>
    <row r="1917" spans="1:27" ht="12.75">
      <c r="A1917" s="2"/>
      <c r="B1917" s="4">
        <f>IF(ISNA(VLOOKUP(A1917,'Loại tài sản'!$A$2:$D$135,2,0)),"",VLOOKUP(A1917,'Loại tài sản'!$A$2:$D$135,2,0))</f>
      </c>
      <c r="Z1917" s="4">
        <f>IF(A1917="","",VLOOKUP(A1917,'Loại tài sản'!$A$1:$D$135,3,0))</f>
      </c>
      <c r="AA1917" s="4">
        <f>IF(A1917="","",VLOOKUP(A1917,'Loại tài sản'!$A$1:$D$135,4,0))</f>
      </c>
    </row>
    <row r="1918" spans="1:27" ht="12.75">
      <c r="A1918" s="2"/>
      <c r="B1918" s="4">
        <f>IF(ISNA(VLOOKUP(A1918,'Loại tài sản'!$A$2:$D$135,2,0)),"",VLOOKUP(A1918,'Loại tài sản'!$A$2:$D$135,2,0))</f>
      </c>
      <c r="Z1918" s="4">
        <f>IF(A1918="","",VLOOKUP(A1918,'Loại tài sản'!$A$1:$D$135,3,0))</f>
      </c>
      <c r="AA1918" s="4">
        <f>IF(A1918="","",VLOOKUP(A1918,'Loại tài sản'!$A$1:$D$135,4,0))</f>
      </c>
    </row>
    <row r="1919" spans="1:27" ht="12.75">
      <c r="A1919" s="2"/>
      <c r="B1919" s="4">
        <f>IF(ISNA(VLOOKUP(A1919,'Loại tài sản'!$A$2:$D$135,2,0)),"",VLOOKUP(A1919,'Loại tài sản'!$A$2:$D$135,2,0))</f>
      </c>
      <c r="Z1919" s="4">
        <f>IF(A1919="","",VLOOKUP(A1919,'Loại tài sản'!$A$1:$D$135,3,0))</f>
      </c>
      <c r="AA1919" s="4">
        <f>IF(A1919="","",VLOOKUP(A1919,'Loại tài sản'!$A$1:$D$135,4,0))</f>
      </c>
    </row>
    <row r="1920" spans="1:27" ht="12.75">
      <c r="A1920" s="2"/>
      <c r="B1920" s="4">
        <f>IF(ISNA(VLOOKUP(A1920,'Loại tài sản'!$A$2:$D$135,2,0)),"",VLOOKUP(A1920,'Loại tài sản'!$A$2:$D$135,2,0))</f>
      </c>
      <c r="Z1920" s="4">
        <f>IF(A1920="","",VLOOKUP(A1920,'Loại tài sản'!$A$1:$D$135,3,0))</f>
      </c>
      <c r="AA1920" s="4">
        <f>IF(A1920="","",VLOOKUP(A1920,'Loại tài sản'!$A$1:$D$135,4,0))</f>
      </c>
    </row>
    <row r="1921" spans="1:27" ht="12.75">
      <c r="A1921" s="2"/>
      <c r="B1921" s="4">
        <f>IF(ISNA(VLOOKUP(A1921,'Loại tài sản'!$A$2:$D$135,2,0)),"",VLOOKUP(A1921,'Loại tài sản'!$A$2:$D$135,2,0))</f>
      </c>
      <c r="Z1921" s="4">
        <f>IF(A1921="","",VLOOKUP(A1921,'Loại tài sản'!$A$1:$D$135,3,0))</f>
      </c>
      <c r="AA1921" s="4">
        <f>IF(A1921="","",VLOOKUP(A1921,'Loại tài sản'!$A$1:$D$135,4,0))</f>
      </c>
    </row>
    <row r="1922" spans="1:27" ht="12.75">
      <c r="A1922" s="2"/>
      <c r="B1922" s="4">
        <f>IF(ISNA(VLOOKUP(A1922,'Loại tài sản'!$A$2:$D$135,2,0)),"",VLOOKUP(A1922,'Loại tài sản'!$A$2:$D$135,2,0))</f>
      </c>
      <c r="Z1922" s="4">
        <f>IF(A1922="","",VLOOKUP(A1922,'Loại tài sản'!$A$1:$D$135,3,0))</f>
      </c>
      <c r="AA1922" s="4">
        <f>IF(A1922="","",VLOOKUP(A1922,'Loại tài sản'!$A$1:$D$135,4,0))</f>
      </c>
    </row>
    <row r="1923" spans="1:27" ht="12.75">
      <c r="A1923" s="2"/>
      <c r="B1923" s="4">
        <f>IF(ISNA(VLOOKUP(A1923,'Loại tài sản'!$A$2:$D$135,2,0)),"",VLOOKUP(A1923,'Loại tài sản'!$A$2:$D$135,2,0))</f>
      </c>
      <c r="Z1923" s="4">
        <f>IF(A1923="","",VLOOKUP(A1923,'Loại tài sản'!$A$1:$D$135,3,0))</f>
      </c>
      <c r="AA1923" s="4">
        <f>IF(A1923="","",VLOOKUP(A1923,'Loại tài sản'!$A$1:$D$135,4,0))</f>
      </c>
    </row>
    <row r="1924" spans="1:27" ht="12.75">
      <c r="A1924" s="2"/>
      <c r="B1924" s="4">
        <f>IF(ISNA(VLOOKUP(A1924,'Loại tài sản'!$A$2:$D$135,2,0)),"",VLOOKUP(A1924,'Loại tài sản'!$A$2:$D$135,2,0))</f>
      </c>
      <c r="Z1924" s="4">
        <f>IF(A1924="","",VLOOKUP(A1924,'Loại tài sản'!$A$1:$D$135,3,0))</f>
      </c>
      <c r="AA1924" s="4">
        <f>IF(A1924="","",VLOOKUP(A1924,'Loại tài sản'!$A$1:$D$135,4,0))</f>
      </c>
    </row>
    <row r="1925" spans="1:27" ht="12.75">
      <c r="A1925" s="2"/>
      <c r="B1925" s="4">
        <f>IF(ISNA(VLOOKUP(A1925,'Loại tài sản'!$A$2:$D$135,2,0)),"",VLOOKUP(A1925,'Loại tài sản'!$A$2:$D$135,2,0))</f>
      </c>
      <c r="Z1925" s="4">
        <f>IF(A1925="","",VLOOKUP(A1925,'Loại tài sản'!$A$1:$D$135,3,0))</f>
      </c>
      <c r="AA1925" s="4">
        <f>IF(A1925="","",VLOOKUP(A1925,'Loại tài sản'!$A$1:$D$135,4,0))</f>
      </c>
    </row>
    <row r="1926" spans="1:27" ht="12.75">
      <c r="A1926" s="2"/>
      <c r="B1926" s="4">
        <f>IF(ISNA(VLOOKUP(A1926,'Loại tài sản'!$A$2:$D$135,2,0)),"",VLOOKUP(A1926,'Loại tài sản'!$A$2:$D$135,2,0))</f>
      </c>
      <c r="Z1926" s="4">
        <f>IF(A1926="","",VLOOKUP(A1926,'Loại tài sản'!$A$1:$D$135,3,0))</f>
      </c>
      <c r="AA1926" s="4">
        <f>IF(A1926="","",VLOOKUP(A1926,'Loại tài sản'!$A$1:$D$135,4,0))</f>
      </c>
    </row>
    <row r="1927" spans="1:27" ht="12.75">
      <c r="A1927" s="2"/>
      <c r="B1927" s="4">
        <f>IF(ISNA(VLOOKUP(A1927,'Loại tài sản'!$A$2:$D$135,2,0)),"",VLOOKUP(A1927,'Loại tài sản'!$A$2:$D$135,2,0))</f>
      </c>
      <c r="Z1927" s="4">
        <f>IF(A1927="","",VLOOKUP(A1927,'Loại tài sản'!$A$1:$D$135,3,0))</f>
      </c>
      <c r="AA1927" s="4">
        <f>IF(A1927="","",VLOOKUP(A1927,'Loại tài sản'!$A$1:$D$135,4,0))</f>
      </c>
    </row>
    <row r="1928" spans="1:27" ht="12.75">
      <c r="A1928" s="2"/>
      <c r="B1928" s="4">
        <f>IF(ISNA(VLOOKUP(A1928,'Loại tài sản'!$A$2:$D$135,2,0)),"",VLOOKUP(A1928,'Loại tài sản'!$A$2:$D$135,2,0))</f>
      </c>
      <c r="Z1928" s="4">
        <f>IF(A1928="","",VLOOKUP(A1928,'Loại tài sản'!$A$1:$D$135,3,0))</f>
      </c>
      <c r="AA1928" s="4">
        <f>IF(A1928="","",VLOOKUP(A1928,'Loại tài sản'!$A$1:$D$135,4,0))</f>
      </c>
    </row>
    <row r="1929" spans="1:27" ht="12.75">
      <c r="A1929" s="2"/>
      <c r="B1929" s="4">
        <f>IF(ISNA(VLOOKUP(A1929,'Loại tài sản'!$A$2:$D$135,2,0)),"",VLOOKUP(A1929,'Loại tài sản'!$A$2:$D$135,2,0))</f>
      </c>
      <c r="Z1929" s="4">
        <f>IF(A1929="","",VLOOKUP(A1929,'Loại tài sản'!$A$1:$D$135,3,0))</f>
      </c>
      <c r="AA1929" s="4">
        <f>IF(A1929="","",VLOOKUP(A1929,'Loại tài sản'!$A$1:$D$135,4,0))</f>
      </c>
    </row>
    <row r="1930" spans="1:27" ht="12.75">
      <c r="A1930" s="2"/>
      <c r="B1930" s="4">
        <f>IF(ISNA(VLOOKUP(A1930,'Loại tài sản'!$A$2:$D$135,2,0)),"",VLOOKUP(A1930,'Loại tài sản'!$A$2:$D$135,2,0))</f>
      </c>
      <c r="Z1930" s="4">
        <f>IF(A1930="","",VLOOKUP(A1930,'Loại tài sản'!$A$1:$D$135,3,0))</f>
      </c>
      <c r="AA1930" s="4">
        <f>IF(A1930="","",VLOOKUP(A1930,'Loại tài sản'!$A$1:$D$135,4,0))</f>
      </c>
    </row>
    <row r="1931" spans="1:27" ht="12.75">
      <c r="A1931" s="2"/>
      <c r="B1931" s="4">
        <f>IF(ISNA(VLOOKUP(A1931,'Loại tài sản'!$A$2:$D$135,2,0)),"",VLOOKUP(A1931,'Loại tài sản'!$A$2:$D$135,2,0))</f>
      </c>
      <c r="Z1931" s="4">
        <f>IF(A1931="","",VLOOKUP(A1931,'Loại tài sản'!$A$1:$D$135,3,0))</f>
      </c>
      <c r="AA1931" s="4">
        <f>IF(A1931="","",VLOOKUP(A1931,'Loại tài sản'!$A$1:$D$135,4,0))</f>
      </c>
    </row>
    <row r="1932" spans="1:27" ht="12.75">
      <c r="A1932" s="2"/>
      <c r="B1932" s="4">
        <f>IF(ISNA(VLOOKUP(A1932,'Loại tài sản'!$A$2:$D$135,2,0)),"",VLOOKUP(A1932,'Loại tài sản'!$A$2:$D$135,2,0))</f>
      </c>
      <c r="Z1932" s="4">
        <f>IF(A1932="","",VLOOKUP(A1932,'Loại tài sản'!$A$1:$D$135,3,0))</f>
      </c>
      <c r="AA1932" s="4">
        <f>IF(A1932="","",VLOOKUP(A1932,'Loại tài sản'!$A$1:$D$135,4,0))</f>
      </c>
    </row>
    <row r="1933" spans="1:27" ht="12.75">
      <c r="A1933" s="2"/>
      <c r="B1933" s="4">
        <f>IF(ISNA(VLOOKUP(A1933,'Loại tài sản'!$A$2:$D$135,2,0)),"",VLOOKUP(A1933,'Loại tài sản'!$A$2:$D$135,2,0))</f>
      </c>
      <c r="Z1933" s="4">
        <f>IF(A1933="","",VLOOKUP(A1933,'Loại tài sản'!$A$1:$D$135,3,0))</f>
      </c>
      <c r="AA1933" s="4">
        <f>IF(A1933="","",VLOOKUP(A1933,'Loại tài sản'!$A$1:$D$135,4,0))</f>
      </c>
    </row>
    <row r="1934" spans="1:27" ht="12.75">
      <c r="A1934" s="2"/>
      <c r="B1934" s="4">
        <f>IF(ISNA(VLOOKUP(A1934,'Loại tài sản'!$A$2:$D$135,2,0)),"",VLOOKUP(A1934,'Loại tài sản'!$A$2:$D$135,2,0))</f>
      </c>
      <c r="Z1934" s="4">
        <f>IF(A1934="","",VLOOKUP(A1934,'Loại tài sản'!$A$1:$D$135,3,0))</f>
      </c>
      <c r="AA1934" s="4">
        <f>IF(A1934="","",VLOOKUP(A1934,'Loại tài sản'!$A$1:$D$135,4,0))</f>
      </c>
    </row>
    <row r="1935" spans="1:27" ht="12.75">
      <c r="A1935" s="2"/>
      <c r="B1935" s="4">
        <f>IF(ISNA(VLOOKUP(A1935,'Loại tài sản'!$A$2:$D$135,2,0)),"",VLOOKUP(A1935,'Loại tài sản'!$A$2:$D$135,2,0))</f>
      </c>
      <c r="Z1935" s="4">
        <f>IF(A1935="","",VLOOKUP(A1935,'Loại tài sản'!$A$1:$D$135,3,0))</f>
      </c>
      <c r="AA1935" s="4">
        <f>IF(A1935="","",VLOOKUP(A1935,'Loại tài sản'!$A$1:$D$135,4,0))</f>
      </c>
    </row>
    <row r="1936" spans="1:27" ht="12.75">
      <c r="A1936" s="2"/>
      <c r="B1936" s="4">
        <f>IF(ISNA(VLOOKUP(A1936,'Loại tài sản'!$A$2:$D$135,2,0)),"",VLOOKUP(A1936,'Loại tài sản'!$A$2:$D$135,2,0))</f>
      </c>
      <c r="Z1936" s="4">
        <f>IF(A1936="","",VLOOKUP(A1936,'Loại tài sản'!$A$1:$D$135,3,0))</f>
      </c>
      <c r="AA1936" s="4">
        <f>IF(A1936="","",VLOOKUP(A1936,'Loại tài sản'!$A$1:$D$135,4,0))</f>
      </c>
    </row>
    <row r="1937" spans="1:27" ht="12.75">
      <c r="A1937" s="2"/>
      <c r="B1937" s="4">
        <f>IF(ISNA(VLOOKUP(A1937,'Loại tài sản'!$A$2:$D$135,2,0)),"",VLOOKUP(A1937,'Loại tài sản'!$A$2:$D$135,2,0))</f>
      </c>
      <c r="Z1937" s="4">
        <f>IF(A1937="","",VLOOKUP(A1937,'Loại tài sản'!$A$1:$D$135,3,0))</f>
      </c>
      <c r="AA1937" s="4">
        <f>IF(A1937="","",VLOOKUP(A1937,'Loại tài sản'!$A$1:$D$135,4,0))</f>
      </c>
    </row>
    <row r="1938" spans="1:27" ht="12.75">
      <c r="A1938" s="2"/>
      <c r="B1938" s="4">
        <f>IF(ISNA(VLOOKUP(A1938,'Loại tài sản'!$A$2:$D$135,2,0)),"",VLOOKUP(A1938,'Loại tài sản'!$A$2:$D$135,2,0))</f>
      </c>
      <c r="Z1938" s="4">
        <f>IF(A1938="","",VLOOKUP(A1938,'Loại tài sản'!$A$1:$D$135,3,0))</f>
      </c>
      <c r="AA1938" s="4">
        <f>IF(A1938="","",VLOOKUP(A1938,'Loại tài sản'!$A$1:$D$135,4,0))</f>
      </c>
    </row>
    <row r="1939" spans="1:27" ht="12.75">
      <c r="A1939" s="2"/>
      <c r="B1939" s="4">
        <f>IF(ISNA(VLOOKUP(A1939,'Loại tài sản'!$A$2:$D$135,2,0)),"",VLOOKUP(A1939,'Loại tài sản'!$A$2:$D$135,2,0))</f>
      </c>
      <c r="Z1939" s="4">
        <f>IF(A1939="","",VLOOKUP(A1939,'Loại tài sản'!$A$1:$D$135,3,0))</f>
      </c>
      <c r="AA1939" s="4">
        <f>IF(A1939="","",VLOOKUP(A1939,'Loại tài sản'!$A$1:$D$135,4,0))</f>
      </c>
    </row>
    <row r="1940" spans="1:27" ht="12.75">
      <c r="A1940" s="2"/>
      <c r="B1940" s="4">
        <f>IF(ISNA(VLOOKUP(A1940,'Loại tài sản'!$A$2:$D$135,2,0)),"",VLOOKUP(A1940,'Loại tài sản'!$A$2:$D$135,2,0))</f>
      </c>
      <c r="Z1940" s="4">
        <f>IF(A1940="","",VLOOKUP(A1940,'Loại tài sản'!$A$1:$D$135,3,0))</f>
      </c>
      <c r="AA1940" s="4">
        <f>IF(A1940="","",VLOOKUP(A1940,'Loại tài sản'!$A$1:$D$135,4,0))</f>
      </c>
    </row>
    <row r="1941" spans="1:27" ht="12.75">
      <c r="A1941" s="2"/>
      <c r="B1941" s="4">
        <f>IF(ISNA(VLOOKUP(A1941,'Loại tài sản'!$A$2:$D$135,2,0)),"",VLOOKUP(A1941,'Loại tài sản'!$A$2:$D$135,2,0))</f>
      </c>
      <c r="Z1941" s="4">
        <f>IF(A1941="","",VLOOKUP(A1941,'Loại tài sản'!$A$1:$D$135,3,0))</f>
      </c>
      <c r="AA1941" s="4">
        <f>IF(A1941="","",VLOOKUP(A1941,'Loại tài sản'!$A$1:$D$135,4,0))</f>
      </c>
    </row>
    <row r="1942" spans="1:27" ht="12.75">
      <c r="A1942" s="2"/>
      <c r="B1942" s="4">
        <f>IF(ISNA(VLOOKUP(A1942,'Loại tài sản'!$A$2:$D$135,2,0)),"",VLOOKUP(A1942,'Loại tài sản'!$A$2:$D$135,2,0))</f>
      </c>
      <c r="Z1942" s="4">
        <f>IF(A1942="","",VLOOKUP(A1942,'Loại tài sản'!$A$1:$D$135,3,0))</f>
      </c>
      <c r="AA1942" s="4">
        <f>IF(A1942="","",VLOOKUP(A1942,'Loại tài sản'!$A$1:$D$135,4,0))</f>
      </c>
    </row>
    <row r="1943" spans="1:27" ht="12.75">
      <c r="A1943" s="2"/>
      <c r="B1943" s="4">
        <f>IF(ISNA(VLOOKUP(A1943,'Loại tài sản'!$A$2:$D$135,2,0)),"",VLOOKUP(A1943,'Loại tài sản'!$A$2:$D$135,2,0))</f>
      </c>
      <c r="Z1943" s="4">
        <f>IF(A1943="","",VLOOKUP(A1943,'Loại tài sản'!$A$1:$D$135,3,0))</f>
      </c>
      <c r="AA1943" s="4">
        <f>IF(A1943="","",VLOOKUP(A1943,'Loại tài sản'!$A$1:$D$135,4,0))</f>
      </c>
    </row>
    <row r="1944" spans="1:27" ht="12.75">
      <c r="A1944" s="2"/>
      <c r="B1944" s="4">
        <f>IF(ISNA(VLOOKUP(A1944,'Loại tài sản'!$A$2:$D$135,2,0)),"",VLOOKUP(A1944,'Loại tài sản'!$A$2:$D$135,2,0))</f>
      </c>
      <c r="Z1944" s="4">
        <f>IF(A1944="","",VLOOKUP(A1944,'Loại tài sản'!$A$1:$D$135,3,0))</f>
      </c>
      <c r="AA1944" s="4">
        <f>IF(A1944="","",VLOOKUP(A1944,'Loại tài sản'!$A$1:$D$135,4,0))</f>
      </c>
    </row>
    <row r="1945" spans="1:27" ht="12.75">
      <c r="A1945" s="2"/>
      <c r="B1945" s="4">
        <f>IF(ISNA(VLOOKUP(A1945,'Loại tài sản'!$A$2:$D$135,2,0)),"",VLOOKUP(A1945,'Loại tài sản'!$A$2:$D$135,2,0))</f>
      </c>
      <c r="Z1945" s="4">
        <f>IF(A1945="","",VLOOKUP(A1945,'Loại tài sản'!$A$1:$D$135,3,0))</f>
      </c>
      <c r="AA1945" s="4">
        <f>IF(A1945="","",VLOOKUP(A1945,'Loại tài sản'!$A$1:$D$135,4,0))</f>
      </c>
    </row>
    <row r="1946" spans="1:27" ht="12.75">
      <c r="A1946" s="2"/>
      <c r="B1946" s="4">
        <f>IF(ISNA(VLOOKUP(A1946,'Loại tài sản'!$A$2:$D$135,2,0)),"",VLOOKUP(A1946,'Loại tài sản'!$A$2:$D$135,2,0))</f>
      </c>
      <c r="Z1946" s="4">
        <f>IF(A1946="","",VLOOKUP(A1946,'Loại tài sản'!$A$1:$D$135,3,0))</f>
      </c>
      <c r="AA1946" s="4">
        <f>IF(A1946="","",VLOOKUP(A1946,'Loại tài sản'!$A$1:$D$135,4,0))</f>
      </c>
    </row>
    <row r="1947" spans="1:27" ht="12.75">
      <c r="A1947" s="2"/>
      <c r="B1947" s="4">
        <f>IF(ISNA(VLOOKUP(A1947,'Loại tài sản'!$A$2:$D$135,2,0)),"",VLOOKUP(A1947,'Loại tài sản'!$A$2:$D$135,2,0))</f>
      </c>
      <c r="Z1947" s="4">
        <f>IF(A1947="","",VLOOKUP(A1947,'Loại tài sản'!$A$1:$D$135,3,0))</f>
      </c>
      <c r="AA1947" s="4">
        <f>IF(A1947="","",VLOOKUP(A1947,'Loại tài sản'!$A$1:$D$135,4,0))</f>
      </c>
    </row>
    <row r="1948" spans="1:27" ht="12.75">
      <c r="A1948" s="2"/>
      <c r="B1948" s="4">
        <f>IF(ISNA(VLOOKUP(A1948,'Loại tài sản'!$A$2:$D$135,2,0)),"",VLOOKUP(A1948,'Loại tài sản'!$A$2:$D$135,2,0))</f>
      </c>
      <c r="Z1948" s="4">
        <f>IF(A1948="","",VLOOKUP(A1948,'Loại tài sản'!$A$1:$D$135,3,0))</f>
      </c>
      <c r="AA1948" s="4">
        <f>IF(A1948="","",VLOOKUP(A1948,'Loại tài sản'!$A$1:$D$135,4,0))</f>
      </c>
    </row>
    <row r="1949" spans="1:27" ht="12.75">
      <c r="A1949" s="2"/>
      <c r="B1949" s="4">
        <f>IF(ISNA(VLOOKUP(A1949,'Loại tài sản'!$A$2:$D$135,2,0)),"",VLOOKUP(A1949,'Loại tài sản'!$A$2:$D$135,2,0))</f>
      </c>
      <c r="Z1949" s="4">
        <f>IF(A1949="","",VLOOKUP(A1949,'Loại tài sản'!$A$1:$D$135,3,0))</f>
      </c>
      <c r="AA1949" s="4">
        <f>IF(A1949="","",VLOOKUP(A1949,'Loại tài sản'!$A$1:$D$135,4,0))</f>
      </c>
    </row>
    <row r="1950" spans="1:27" ht="12.75">
      <c r="A1950" s="2"/>
      <c r="B1950" s="4">
        <f>IF(ISNA(VLOOKUP(A1950,'Loại tài sản'!$A$2:$D$135,2,0)),"",VLOOKUP(A1950,'Loại tài sản'!$A$2:$D$135,2,0))</f>
      </c>
      <c r="Z1950" s="4">
        <f>IF(A1950="","",VLOOKUP(A1950,'Loại tài sản'!$A$1:$D$135,3,0))</f>
      </c>
      <c r="AA1950" s="4">
        <f>IF(A1950="","",VLOOKUP(A1950,'Loại tài sản'!$A$1:$D$135,4,0))</f>
      </c>
    </row>
    <row r="1951" spans="1:27" ht="12.75">
      <c r="A1951" s="2"/>
      <c r="B1951" s="4">
        <f>IF(ISNA(VLOOKUP(A1951,'Loại tài sản'!$A$2:$D$135,2,0)),"",VLOOKUP(A1951,'Loại tài sản'!$A$2:$D$135,2,0))</f>
      </c>
      <c r="Z1951" s="4">
        <f>IF(A1951="","",VLOOKUP(A1951,'Loại tài sản'!$A$1:$D$135,3,0))</f>
      </c>
      <c r="AA1951" s="4">
        <f>IF(A1951="","",VLOOKUP(A1951,'Loại tài sản'!$A$1:$D$135,4,0))</f>
      </c>
    </row>
    <row r="1952" spans="1:27" ht="12.75">
      <c r="A1952" s="2"/>
      <c r="B1952" s="4">
        <f>IF(ISNA(VLOOKUP(A1952,'Loại tài sản'!$A$2:$D$135,2,0)),"",VLOOKUP(A1952,'Loại tài sản'!$A$2:$D$135,2,0))</f>
      </c>
      <c r="Z1952" s="4">
        <f>IF(A1952="","",VLOOKUP(A1952,'Loại tài sản'!$A$1:$D$135,3,0))</f>
      </c>
      <c r="AA1952" s="4">
        <f>IF(A1952="","",VLOOKUP(A1952,'Loại tài sản'!$A$1:$D$135,4,0))</f>
      </c>
    </row>
    <row r="1953" spans="1:27" ht="12.75">
      <c r="A1953" s="2"/>
      <c r="B1953" s="4">
        <f>IF(ISNA(VLOOKUP(A1953,'Loại tài sản'!$A$2:$D$135,2,0)),"",VLOOKUP(A1953,'Loại tài sản'!$A$2:$D$135,2,0))</f>
      </c>
      <c r="Z1953" s="4">
        <f>IF(A1953="","",VLOOKUP(A1953,'Loại tài sản'!$A$1:$D$135,3,0))</f>
      </c>
      <c r="AA1953" s="4">
        <f>IF(A1953="","",VLOOKUP(A1953,'Loại tài sản'!$A$1:$D$135,4,0))</f>
      </c>
    </row>
    <row r="1954" spans="1:27" ht="12.75">
      <c r="A1954" s="2"/>
      <c r="B1954" s="4">
        <f>IF(ISNA(VLOOKUP(A1954,'Loại tài sản'!$A$2:$D$135,2,0)),"",VLOOKUP(A1954,'Loại tài sản'!$A$2:$D$135,2,0))</f>
      </c>
      <c r="Z1954" s="4">
        <f>IF(A1954="","",VLOOKUP(A1954,'Loại tài sản'!$A$1:$D$135,3,0))</f>
      </c>
      <c r="AA1954" s="4">
        <f>IF(A1954="","",VLOOKUP(A1954,'Loại tài sản'!$A$1:$D$135,4,0))</f>
      </c>
    </row>
    <row r="1955" spans="1:27" ht="12.75">
      <c r="A1955" s="2"/>
      <c r="B1955" s="4">
        <f>IF(ISNA(VLOOKUP(A1955,'Loại tài sản'!$A$2:$D$135,2,0)),"",VLOOKUP(A1955,'Loại tài sản'!$A$2:$D$135,2,0))</f>
      </c>
      <c r="Z1955" s="4">
        <f>IF(A1955="","",VLOOKUP(A1955,'Loại tài sản'!$A$1:$D$135,3,0))</f>
      </c>
      <c r="AA1955" s="4">
        <f>IF(A1955="","",VLOOKUP(A1955,'Loại tài sản'!$A$1:$D$135,4,0))</f>
      </c>
    </row>
    <row r="1956" spans="1:27" ht="12.75">
      <c r="A1956" s="2"/>
      <c r="B1956" s="4">
        <f>IF(ISNA(VLOOKUP(A1956,'Loại tài sản'!$A$2:$D$135,2,0)),"",VLOOKUP(A1956,'Loại tài sản'!$A$2:$D$135,2,0))</f>
      </c>
      <c r="Z1956" s="4">
        <f>IF(A1956="","",VLOOKUP(A1956,'Loại tài sản'!$A$1:$D$135,3,0))</f>
      </c>
      <c r="AA1956" s="4">
        <f>IF(A1956="","",VLOOKUP(A1956,'Loại tài sản'!$A$1:$D$135,4,0))</f>
      </c>
    </row>
    <row r="1957" spans="1:27" ht="12.75">
      <c r="A1957" s="2"/>
      <c r="B1957" s="4">
        <f>IF(ISNA(VLOOKUP(A1957,'Loại tài sản'!$A$2:$D$135,2,0)),"",VLOOKUP(A1957,'Loại tài sản'!$A$2:$D$135,2,0))</f>
      </c>
      <c r="Z1957" s="4">
        <f>IF(A1957="","",VLOOKUP(A1957,'Loại tài sản'!$A$1:$D$135,3,0))</f>
      </c>
      <c r="AA1957" s="4">
        <f>IF(A1957="","",VLOOKUP(A1957,'Loại tài sản'!$A$1:$D$135,4,0))</f>
      </c>
    </row>
    <row r="1958" spans="1:27" ht="12.75">
      <c r="A1958" s="2"/>
      <c r="B1958" s="4">
        <f>IF(ISNA(VLOOKUP(A1958,'Loại tài sản'!$A$2:$D$135,2,0)),"",VLOOKUP(A1958,'Loại tài sản'!$A$2:$D$135,2,0))</f>
      </c>
      <c r="Z1958" s="4">
        <f>IF(A1958="","",VLOOKUP(A1958,'Loại tài sản'!$A$1:$D$135,3,0))</f>
      </c>
      <c r="AA1958" s="4">
        <f>IF(A1958="","",VLOOKUP(A1958,'Loại tài sản'!$A$1:$D$135,4,0))</f>
      </c>
    </row>
    <row r="1959" spans="1:27" ht="12.75">
      <c r="A1959" s="2"/>
      <c r="B1959" s="4">
        <f>IF(ISNA(VLOOKUP(A1959,'Loại tài sản'!$A$2:$D$135,2,0)),"",VLOOKUP(A1959,'Loại tài sản'!$A$2:$D$135,2,0))</f>
      </c>
      <c r="Z1959" s="4">
        <f>IF(A1959="","",VLOOKUP(A1959,'Loại tài sản'!$A$1:$D$135,3,0))</f>
      </c>
      <c r="AA1959" s="4">
        <f>IF(A1959="","",VLOOKUP(A1959,'Loại tài sản'!$A$1:$D$135,4,0))</f>
      </c>
    </row>
    <row r="1960" spans="1:27" ht="12.75">
      <c r="A1960" s="2"/>
      <c r="B1960" s="4">
        <f>IF(ISNA(VLOOKUP(A1960,'Loại tài sản'!$A$2:$D$135,2,0)),"",VLOOKUP(A1960,'Loại tài sản'!$A$2:$D$135,2,0))</f>
      </c>
      <c r="Z1960" s="4">
        <f>IF(A1960="","",VLOOKUP(A1960,'Loại tài sản'!$A$1:$D$135,3,0))</f>
      </c>
      <c r="AA1960" s="4">
        <f>IF(A1960="","",VLOOKUP(A1960,'Loại tài sản'!$A$1:$D$135,4,0))</f>
      </c>
    </row>
    <row r="1961" spans="1:27" ht="12.75">
      <c r="A1961" s="2"/>
      <c r="B1961" s="4">
        <f>IF(ISNA(VLOOKUP(A1961,'Loại tài sản'!$A$2:$D$135,2,0)),"",VLOOKUP(A1961,'Loại tài sản'!$A$2:$D$135,2,0))</f>
      </c>
      <c r="Z1961" s="4">
        <f>IF(A1961="","",VLOOKUP(A1961,'Loại tài sản'!$A$1:$D$135,3,0))</f>
      </c>
      <c r="AA1961" s="4">
        <f>IF(A1961="","",VLOOKUP(A1961,'Loại tài sản'!$A$1:$D$135,4,0))</f>
      </c>
    </row>
    <row r="1962" spans="1:27" ht="12.75">
      <c r="A1962" s="2"/>
      <c r="B1962" s="4">
        <f>IF(ISNA(VLOOKUP(A1962,'Loại tài sản'!$A$2:$D$135,2,0)),"",VLOOKUP(A1962,'Loại tài sản'!$A$2:$D$135,2,0))</f>
      </c>
      <c r="Z1962" s="4">
        <f>IF(A1962="","",VLOOKUP(A1962,'Loại tài sản'!$A$1:$D$135,3,0))</f>
      </c>
      <c r="AA1962" s="4">
        <f>IF(A1962="","",VLOOKUP(A1962,'Loại tài sản'!$A$1:$D$135,4,0))</f>
      </c>
    </row>
    <row r="1963" spans="1:27" ht="12.75">
      <c r="A1963" s="2"/>
      <c r="B1963" s="4">
        <f>IF(ISNA(VLOOKUP(A1963,'Loại tài sản'!$A$2:$D$135,2,0)),"",VLOOKUP(A1963,'Loại tài sản'!$A$2:$D$135,2,0))</f>
      </c>
      <c r="Z1963" s="4">
        <f>IF(A1963="","",VLOOKUP(A1963,'Loại tài sản'!$A$1:$D$135,3,0))</f>
      </c>
      <c r="AA1963" s="4">
        <f>IF(A1963="","",VLOOKUP(A1963,'Loại tài sản'!$A$1:$D$135,4,0))</f>
      </c>
    </row>
    <row r="1964" spans="1:27" ht="12.75">
      <c r="A1964" s="2"/>
      <c r="B1964" s="4">
        <f>IF(ISNA(VLOOKUP(A1964,'Loại tài sản'!$A$2:$D$135,2,0)),"",VLOOKUP(A1964,'Loại tài sản'!$A$2:$D$135,2,0))</f>
      </c>
      <c r="Z1964" s="4">
        <f>IF(A1964="","",VLOOKUP(A1964,'Loại tài sản'!$A$1:$D$135,3,0))</f>
      </c>
      <c r="AA1964" s="4">
        <f>IF(A1964="","",VLOOKUP(A1964,'Loại tài sản'!$A$1:$D$135,4,0))</f>
      </c>
    </row>
    <row r="1965" spans="1:27" ht="12.75">
      <c r="A1965" s="2"/>
      <c r="B1965" s="4">
        <f>IF(ISNA(VLOOKUP(A1965,'Loại tài sản'!$A$2:$D$135,2,0)),"",VLOOKUP(A1965,'Loại tài sản'!$A$2:$D$135,2,0))</f>
      </c>
      <c r="Z1965" s="4">
        <f>IF(A1965="","",VLOOKUP(A1965,'Loại tài sản'!$A$1:$D$135,3,0))</f>
      </c>
      <c r="AA1965" s="4">
        <f>IF(A1965="","",VLOOKUP(A1965,'Loại tài sản'!$A$1:$D$135,4,0))</f>
      </c>
    </row>
    <row r="1966" spans="1:27" ht="12.75">
      <c r="A1966" s="2"/>
      <c r="B1966" s="4">
        <f>IF(ISNA(VLOOKUP(A1966,'Loại tài sản'!$A$2:$D$135,2,0)),"",VLOOKUP(A1966,'Loại tài sản'!$A$2:$D$135,2,0))</f>
      </c>
      <c r="Z1966" s="4">
        <f>IF(A1966="","",VLOOKUP(A1966,'Loại tài sản'!$A$1:$D$135,3,0))</f>
      </c>
      <c r="AA1966" s="4">
        <f>IF(A1966="","",VLOOKUP(A1966,'Loại tài sản'!$A$1:$D$135,4,0))</f>
      </c>
    </row>
    <row r="1967" spans="1:27" ht="12.75">
      <c r="A1967" s="2"/>
      <c r="B1967" s="4">
        <f>IF(ISNA(VLOOKUP(A1967,'Loại tài sản'!$A$2:$D$135,2,0)),"",VLOOKUP(A1967,'Loại tài sản'!$A$2:$D$135,2,0))</f>
      </c>
      <c r="Z1967" s="4">
        <f>IF(A1967="","",VLOOKUP(A1967,'Loại tài sản'!$A$1:$D$135,3,0))</f>
      </c>
      <c r="AA1967" s="4">
        <f>IF(A1967="","",VLOOKUP(A1967,'Loại tài sản'!$A$1:$D$135,4,0))</f>
      </c>
    </row>
    <row r="1968" spans="1:27" ht="12.75">
      <c r="A1968" s="2"/>
      <c r="B1968" s="4">
        <f>IF(ISNA(VLOOKUP(A1968,'Loại tài sản'!$A$2:$D$135,2,0)),"",VLOOKUP(A1968,'Loại tài sản'!$A$2:$D$135,2,0))</f>
      </c>
      <c r="Z1968" s="4">
        <f>IF(A1968="","",VLOOKUP(A1968,'Loại tài sản'!$A$1:$D$135,3,0))</f>
      </c>
      <c r="AA1968" s="4">
        <f>IF(A1968="","",VLOOKUP(A1968,'Loại tài sản'!$A$1:$D$135,4,0))</f>
      </c>
    </row>
    <row r="1969" spans="1:27" ht="12.75">
      <c r="A1969" s="2"/>
      <c r="B1969" s="4">
        <f>IF(ISNA(VLOOKUP(A1969,'Loại tài sản'!$A$2:$D$135,2,0)),"",VLOOKUP(A1969,'Loại tài sản'!$A$2:$D$135,2,0))</f>
      </c>
      <c r="Z1969" s="4">
        <f>IF(A1969="","",VLOOKUP(A1969,'Loại tài sản'!$A$1:$D$135,3,0))</f>
      </c>
      <c r="AA1969" s="4">
        <f>IF(A1969="","",VLOOKUP(A1969,'Loại tài sản'!$A$1:$D$135,4,0))</f>
      </c>
    </row>
    <row r="1970" spans="1:27" ht="12.75">
      <c r="A1970" s="2"/>
      <c r="B1970" s="4">
        <f>IF(ISNA(VLOOKUP(A1970,'Loại tài sản'!$A$2:$D$135,2,0)),"",VLOOKUP(A1970,'Loại tài sản'!$A$2:$D$135,2,0))</f>
      </c>
      <c r="Z1970" s="4">
        <f>IF(A1970="","",VLOOKUP(A1970,'Loại tài sản'!$A$1:$D$135,3,0))</f>
      </c>
      <c r="AA1970" s="4">
        <f>IF(A1970="","",VLOOKUP(A1970,'Loại tài sản'!$A$1:$D$135,4,0))</f>
      </c>
    </row>
    <row r="1971" spans="1:27" ht="12.75">
      <c r="A1971" s="2"/>
      <c r="B1971" s="4">
        <f>IF(ISNA(VLOOKUP(A1971,'Loại tài sản'!$A$2:$D$135,2,0)),"",VLOOKUP(A1971,'Loại tài sản'!$A$2:$D$135,2,0))</f>
      </c>
      <c r="Z1971" s="4">
        <f>IF(A1971="","",VLOOKUP(A1971,'Loại tài sản'!$A$1:$D$135,3,0))</f>
      </c>
      <c r="AA1971" s="4">
        <f>IF(A1971="","",VLOOKUP(A1971,'Loại tài sản'!$A$1:$D$135,4,0))</f>
      </c>
    </row>
    <row r="1972" spans="1:27" ht="12.75">
      <c r="A1972" s="2"/>
      <c r="B1972" s="4">
        <f>IF(ISNA(VLOOKUP(A1972,'Loại tài sản'!$A$2:$D$135,2,0)),"",VLOOKUP(A1972,'Loại tài sản'!$A$2:$D$135,2,0))</f>
      </c>
      <c r="Z1972" s="4">
        <f>IF(A1972="","",VLOOKUP(A1972,'Loại tài sản'!$A$1:$D$135,3,0))</f>
      </c>
      <c r="AA1972" s="4">
        <f>IF(A1972="","",VLOOKUP(A1972,'Loại tài sản'!$A$1:$D$135,4,0))</f>
      </c>
    </row>
    <row r="1973" spans="1:27" ht="12.75">
      <c r="A1973" s="2"/>
      <c r="B1973" s="4">
        <f>IF(ISNA(VLOOKUP(A1973,'Loại tài sản'!$A$2:$D$135,2,0)),"",VLOOKUP(A1973,'Loại tài sản'!$A$2:$D$135,2,0))</f>
      </c>
      <c r="Z1973" s="4">
        <f>IF(A1973="","",VLOOKUP(A1973,'Loại tài sản'!$A$1:$D$135,3,0))</f>
      </c>
      <c r="AA1973" s="4">
        <f>IF(A1973="","",VLOOKUP(A1973,'Loại tài sản'!$A$1:$D$135,4,0))</f>
      </c>
    </row>
    <row r="1974" spans="1:27" ht="12.75">
      <c r="A1974" s="2"/>
      <c r="B1974" s="4">
        <f>IF(ISNA(VLOOKUP(A1974,'Loại tài sản'!$A$2:$D$135,2,0)),"",VLOOKUP(A1974,'Loại tài sản'!$A$2:$D$135,2,0))</f>
      </c>
      <c r="Z1974" s="4">
        <f>IF(A1974="","",VLOOKUP(A1974,'Loại tài sản'!$A$1:$D$135,3,0))</f>
      </c>
      <c r="AA1974" s="4">
        <f>IF(A1974="","",VLOOKUP(A1974,'Loại tài sản'!$A$1:$D$135,4,0))</f>
      </c>
    </row>
    <row r="1975" spans="1:27" ht="12.75">
      <c r="A1975" s="2"/>
      <c r="B1975" s="4">
        <f>IF(ISNA(VLOOKUP(A1975,'Loại tài sản'!$A$2:$D$135,2,0)),"",VLOOKUP(A1975,'Loại tài sản'!$A$2:$D$135,2,0))</f>
      </c>
      <c r="Z1975" s="4">
        <f>IF(A1975="","",VLOOKUP(A1975,'Loại tài sản'!$A$1:$D$135,3,0))</f>
      </c>
      <c r="AA1975" s="4">
        <f>IF(A1975="","",VLOOKUP(A1975,'Loại tài sản'!$A$1:$D$135,4,0))</f>
      </c>
    </row>
    <row r="1976" spans="1:27" ht="12.75">
      <c r="A1976" s="2"/>
      <c r="B1976" s="4">
        <f>IF(ISNA(VLOOKUP(A1976,'Loại tài sản'!$A$2:$D$135,2,0)),"",VLOOKUP(A1976,'Loại tài sản'!$A$2:$D$135,2,0))</f>
      </c>
      <c r="Z1976" s="4">
        <f>IF(A1976="","",VLOOKUP(A1976,'Loại tài sản'!$A$1:$D$135,3,0))</f>
      </c>
      <c r="AA1976" s="4">
        <f>IF(A1976="","",VLOOKUP(A1976,'Loại tài sản'!$A$1:$D$135,4,0))</f>
      </c>
    </row>
    <row r="1977" spans="1:27" ht="12.75">
      <c r="A1977" s="2"/>
      <c r="B1977" s="4">
        <f>IF(ISNA(VLOOKUP(A1977,'Loại tài sản'!$A$2:$D$135,2,0)),"",VLOOKUP(A1977,'Loại tài sản'!$A$2:$D$135,2,0))</f>
      </c>
      <c r="Z1977" s="4">
        <f>IF(A1977="","",VLOOKUP(A1977,'Loại tài sản'!$A$1:$D$135,3,0))</f>
      </c>
      <c r="AA1977" s="4">
        <f>IF(A1977="","",VLOOKUP(A1977,'Loại tài sản'!$A$1:$D$135,4,0))</f>
      </c>
    </row>
    <row r="1978" spans="1:27" ht="12.75">
      <c r="A1978" s="2"/>
      <c r="B1978" s="4">
        <f>IF(ISNA(VLOOKUP(A1978,'Loại tài sản'!$A$2:$D$135,2,0)),"",VLOOKUP(A1978,'Loại tài sản'!$A$2:$D$135,2,0))</f>
      </c>
      <c r="Z1978" s="4">
        <f>IF(A1978="","",VLOOKUP(A1978,'Loại tài sản'!$A$1:$D$135,3,0))</f>
      </c>
      <c r="AA1978" s="4">
        <f>IF(A1978="","",VLOOKUP(A1978,'Loại tài sản'!$A$1:$D$135,4,0))</f>
      </c>
    </row>
    <row r="1979" spans="1:27" ht="12.75">
      <c r="A1979" s="2"/>
      <c r="B1979" s="4">
        <f>IF(ISNA(VLOOKUP(A1979,'Loại tài sản'!$A$2:$D$135,2,0)),"",VLOOKUP(A1979,'Loại tài sản'!$A$2:$D$135,2,0))</f>
      </c>
      <c r="Z1979" s="4">
        <f>IF(A1979="","",VLOOKUP(A1979,'Loại tài sản'!$A$1:$D$135,3,0))</f>
      </c>
      <c r="AA1979" s="4">
        <f>IF(A1979="","",VLOOKUP(A1979,'Loại tài sản'!$A$1:$D$135,4,0))</f>
      </c>
    </row>
    <row r="1980" spans="1:27" ht="12.75">
      <c r="A1980" s="2"/>
      <c r="B1980" s="4">
        <f>IF(ISNA(VLOOKUP(A1980,'Loại tài sản'!$A$2:$D$135,2,0)),"",VLOOKUP(A1980,'Loại tài sản'!$A$2:$D$135,2,0))</f>
      </c>
      <c r="Z1980" s="4">
        <f>IF(A1980="","",VLOOKUP(A1980,'Loại tài sản'!$A$1:$D$135,3,0))</f>
      </c>
      <c r="AA1980" s="4">
        <f>IF(A1980="","",VLOOKUP(A1980,'Loại tài sản'!$A$1:$D$135,4,0))</f>
      </c>
    </row>
    <row r="1981" spans="1:27" ht="12.75">
      <c r="A1981" s="2"/>
      <c r="B1981" s="4">
        <f>IF(ISNA(VLOOKUP(A1981,'Loại tài sản'!$A$2:$D$135,2,0)),"",VLOOKUP(A1981,'Loại tài sản'!$A$2:$D$135,2,0))</f>
      </c>
      <c r="Z1981" s="4">
        <f>IF(A1981="","",VLOOKUP(A1981,'Loại tài sản'!$A$1:$D$135,3,0))</f>
      </c>
      <c r="AA1981" s="4">
        <f>IF(A1981="","",VLOOKUP(A1981,'Loại tài sản'!$A$1:$D$135,4,0))</f>
      </c>
    </row>
    <row r="1982" spans="1:27" ht="12.75">
      <c r="A1982" s="2"/>
      <c r="B1982" s="4">
        <f>IF(ISNA(VLOOKUP(A1982,'Loại tài sản'!$A$2:$D$135,2,0)),"",VLOOKUP(A1982,'Loại tài sản'!$A$2:$D$135,2,0))</f>
      </c>
      <c r="Z1982" s="4">
        <f>IF(A1982="","",VLOOKUP(A1982,'Loại tài sản'!$A$1:$D$135,3,0))</f>
      </c>
      <c r="AA1982" s="4">
        <f>IF(A1982="","",VLOOKUP(A1982,'Loại tài sản'!$A$1:$D$135,4,0))</f>
      </c>
    </row>
    <row r="1983" spans="1:27" ht="12.75">
      <c r="A1983" s="2"/>
      <c r="B1983" s="4">
        <f>IF(ISNA(VLOOKUP(A1983,'Loại tài sản'!$A$2:$D$135,2,0)),"",VLOOKUP(A1983,'Loại tài sản'!$A$2:$D$135,2,0))</f>
      </c>
      <c r="Z1983" s="4">
        <f>IF(A1983="","",VLOOKUP(A1983,'Loại tài sản'!$A$1:$D$135,3,0))</f>
      </c>
      <c r="AA1983" s="4">
        <f>IF(A1983="","",VLOOKUP(A1983,'Loại tài sản'!$A$1:$D$135,4,0))</f>
      </c>
    </row>
    <row r="1984" spans="1:27" ht="12.75">
      <c r="A1984" s="2"/>
      <c r="B1984" s="4">
        <f>IF(ISNA(VLOOKUP(A1984,'Loại tài sản'!$A$2:$D$135,2,0)),"",VLOOKUP(A1984,'Loại tài sản'!$A$2:$D$135,2,0))</f>
      </c>
      <c r="Z1984" s="4">
        <f>IF(A1984="","",VLOOKUP(A1984,'Loại tài sản'!$A$1:$D$135,3,0))</f>
      </c>
      <c r="AA1984" s="4">
        <f>IF(A1984="","",VLOOKUP(A1984,'Loại tài sản'!$A$1:$D$135,4,0))</f>
      </c>
    </row>
    <row r="1985" spans="1:27" ht="12.75">
      <c r="A1985" s="2"/>
      <c r="B1985" s="4">
        <f>IF(ISNA(VLOOKUP(A1985,'Loại tài sản'!$A$2:$D$135,2,0)),"",VLOOKUP(A1985,'Loại tài sản'!$A$2:$D$135,2,0))</f>
      </c>
      <c r="Z1985" s="4">
        <f>IF(A1985="","",VLOOKUP(A1985,'Loại tài sản'!$A$1:$D$135,3,0))</f>
      </c>
      <c r="AA1985" s="4">
        <f>IF(A1985="","",VLOOKUP(A1985,'Loại tài sản'!$A$1:$D$135,4,0))</f>
      </c>
    </row>
    <row r="1986" spans="1:27" ht="12.75">
      <c r="A1986" s="2"/>
      <c r="B1986" s="4">
        <f>IF(ISNA(VLOOKUP(A1986,'Loại tài sản'!$A$2:$D$135,2,0)),"",VLOOKUP(A1986,'Loại tài sản'!$A$2:$D$135,2,0))</f>
      </c>
      <c r="Z1986" s="4">
        <f>IF(A1986="","",VLOOKUP(A1986,'Loại tài sản'!$A$1:$D$135,3,0))</f>
      </c>
      <c r="AA1986" s="4">
        <f>IF(A1986="","",VLOOKUP(A1986,'Loại tài sản'!$A$1:$D$135,4,0))</f>
      </c>
    </row>
    <row r="1987" spans="1:27" ht="12.75">
      <c r="A1987" s="2"/>
      <c r="B1987" s="4">
        <f>IF(ISNA(VLOOKUP(A1987,'Loại tài sản'!$A$2:$D$135,2,0)),"",VLOOKUP(A1987,'Loại tài sản'!$A$2:$D$135,2,0))</f>
      </c>
      <c r="Z1987" s="4">
        <f>IF(A1987="","",VLOOKUP(A1987,'Loại tài sản'!$A$1:$D$135,3,0))</f>
      </c>
      <c r="AA1987" s="4">
        <f>IF(A1987="","",VLOOKUP(A1987,'Loại tài sản'!$A$1:$D$135,4,0))</f>
      </c>
    </row>
    <row r="1988" spans="1:27" ht="12.75">
      <c r="A1988" s="2"/>
      <c r="B1988" s="4">
        <f>IF(ISNA(VLOOKUP(A1988,'Loại tài sản'!$A$2:$D$135,2,0)),"",VLOOKUP(A1988,'Loại tài sản'!$A$2:$D$135,2,0))</f>
      </c>
      <c r="Z1988" s="4">
        <f>IF(A1988="","",VLOOKUP(A1988,'Loại tài sản'!$A$1:$D$135,3,0))</f>
      </c>
      <c r="AA1988" s="4">
        <f>IF(A1988="","",VLOOKUP(A1988,'Loại tài sản'!$A$1:$D$135,4,0))</f>
      </c>
    </row>
    <row r="1989" spans="1:27" ht="12.75">
      <c r="A1989" s="2"/>
      <c r="B1989" s="4">
        <f>IF(ISNA(VLOOKUP(A1989,'Loại tài sản'!$A$2:$D$135,2,0)),"",VLOOKUP(A1989,'Loại tài sản'!$A$2:$D$135,2,0))</f>
      </c>
      <c r="Z1989" s="4">
        <f>IF(A1989="","",VLOOKUP(A1989,'Loại tài sản'!$A$1:$D$135,3,0))</f>
      </c>
      <c r="AA1989" s="4">
        <f>IF(A1989="","",VLOOKUP(A1989,'Loại tài sản'!$A$1:$D$135,4,0))</f>
      </c>
    </row>
    <row r="1990" spans="1:27" ht="12.75">
      <c r="A1990" s="2"/>
      <c r="B1990" s="4">
        <f>IF(ISNA(VLOOKUP(A1990,'Loại tài sản'!$A$2:$D$135,2,0)),"",VLOOKUP(A1990,'Loại tài sản'!$A$2:$D$135,2,0))</f>
      </c>
      <c r="Z1990" s="4">
        <f>IF(A1990="","",VLOOKUP(A1990,'Loại tài sản'!$A$1:$D$135,3,0))</f>
      </c>
      <c r="AA1990" s="4">
        <f>IF(A1990="","",VLOOKUP(A1990,'Loại tài sản'!$A$1:$D$135,4,0))</f>
      </c>
    </row>
    <row r="1991" spans="1:27" ht="12.75">
      <c r="A1991" s="2"/>
      <c r="B1991" s="4">
        <f>IF(ISNA(VLOOKUP(A1991,'Loại tài sản'!$A$2:$D$135,2,0)),"",VLOOKUP(A1991,'Loại tài sản'!$A$2:$D$135,2,0))</f>
      </c>
      <c r="Z1991" s="4">
        <f>IF(A1991="","",VLOOKUP(A1991,'Loại tài sản'!$A$1:$D$135,3,0))</f>
      </c>
      <c r="AA1991" s="4">
        <f>IF(A1991="","",VLOOKUP(A1991,'Loại tài sản'!$A$1:$D$135,4,0))</f>
      </c>
    </row>
    <row r="1992" spans="1:27" ht="12.75">
      <c r="A1992" s="2"/>
      <c r="B1992" s="4">
        <f>IF(ISNA(VLOOKUP(A1992,'Loại tài sản'!$A$2:$D$135,2,0)),"",VLOOKUP(A1992,'Loại tài sản'!$A$2:$D$135,2,0))</f>
      </c>
      <c r="Z1992" s="4">
        <f>IF(A1992="","",VLOOKUP(A1992,'Loại tài sản'!$A$1:$D$135,3,0))</f>
      </c>
      <c r="AA1992" s="4">
        <f>IF(A1992="","",VLOOKUP(A1992,'Loại tài sản'!$A$1:$D$135,4,0))</f>
      </c>
    </row>
    <row r="1993" spans="1:27" ht="12.75">
      <c r="A1993" s="2"/>
      <c r="B1993" s="4">
        <f>IF(ISNA(VLOOKUP(A1993,'Loại tài sản'!$A$2:$D$135,2,0)),"",VLOOKUP(A1993,'Loại tài sản'!$A$2:$D$135,2,0))</f>
      </c>
      <c r="Z1993" s="4">
        <f>IF(A1993="","",VLOOKUP(A1993,'Loại tài sản'!$A$1:$D$135,3,0))</f>
      </c>
      <c r="AA1993" s="4">
        <f>IF(A1993="","",VLOOKUP(A1993,'Loại tài sản'!$A$1:$D$135,4,0))</f>
      </c>
    </row>
    <row r="1994" spans="1:27" ht="12.75">
      <c r="A1994" s="2"/>
      <c r="B1994" s="4">
        <f>IF(ISNA(VLOOKUP(A1994,'Loại tài sản'!$A$2:$D$135,2,0)),"",VLOOKUP(A1994,'Loại tài sản'!$A$2:$D$135,2,0))</f>
      </c>
      <c r="Z1994" s="4">
        <f>IF(A1994="","",VLOOKUP(A1994,'Loại tài sản'!$A$1:$D$135,3,0))</f>
      </c>
      <c r="AA1994" s="4">
        <f>IF(A1994="","",VLOOKUP(A1994,'Loại tài sản'!$A$1:$D$135,4,0))</f>
      </c>
    </row>
    <row r="1995" spans="1:27" ht="12.75">
      <c r="A1995" s="2"/>
      <c r="B1995" s="4">
        <f>IF(ISNA(VLOOKUP(A1995,'Loại tài sản'!$A$2:$D$135,2,0)),"",VLOOKUP(A1995,'Loại tài sản'!$A$2:$D$135,2,0))</f>
      </c>
      <c r="Z1995" s="4">
        <f>IF(A1995="","",VLOOKUP(A1995,'Loại tài sản'!$A$1:$D$135,3,0))</f>
      </c>
      <c r="AA1995" s="4">
        <f>IF(A1995="","",VLOOKUP(A1995,'Loại tài sản'!$A$1:$D$135,4,0))</f>
      </c>
    </row>
    <row r="1996" spans="1:27" ht="12.75">
      <c r="A1996" s="2"/>
      <c r="B1996" s="4">
        <f>IF(ISNA(VLOOKUP(A1996,'Loại tài sản'!$A$2:$D$135,2,0)),"",VLOOKUP(A1996,'Loại tài sản'!$A$2:$D$135,2,0))</f>
      </c>
      <c r="Z1996" s="4">
        <f>IF(A1996="","",VLOOKUP(A1996,'Loại tài sản'!$A$1:$D$135,3,0))</f>
      </c>
      <c r="AA1996" s="4">
        <f>IF(A1996="","",VLOOKUP(A1996,'Loại tài sản'!$A$1:$D$135,4,0))</f>
      </c>
    </row>
    <row r="1997" spans="1:27" ht="12.75">
      <c r="A1997" s="2"/>
      <c r="B1997" s="4">
        <f>IF(ISNA(VLOOKUP(A1997,'Loại tài sản'!$A$2:$D$135,2,0)),"",VLOOKUP(A1997,'Loại tài sản'!$A$2:$D$135,2,0))</f>
      </c>
      <c r="Z1997" s="4">
        <f>IF(A1997="","",VLOOKUP(A1997,'Loại tài sản'!$A$1:$D$135,3,0))</f>
      </c>
      <c r="AA1997" s="4">
        <f>IF(A1997="","",VLOOKUP(A1997,'Loại tài sản'!$A$1:$D$135,4,0))</f>
      </c>
    </row>
    <row r="1998" spans="1:27" ht="12.75">
      <c r="A1998" s="2"/>
      <c r="B1998" s="4">
        <f>IF(ISNA(VLOOKUP(A1998,'Loại tài sản'!$A$2:$D$135,2,0)),"",VLOOKUP(A1998,'Loại tài sản'!$A$2:$D$135,2,0))</f>
      </c>
      <c r="Z1998" s="4">
        <f>IF(A1998="","",VLOOKUP(A1998,'Loại tài sản'!$A$1:$D$135,3,0))</f>
      </c>
      <c r="AA1998" s="4">
        <f>IF(A1998="","",VLOOKUP(A1998,'Loại tài sản'!$A$1:$D$135,4,0))</f>
      </c>
    </row>
    <row r="1999" spans="1:27" ht="12.75">
      <c r="A1999" s="2"/>
      <c r="B1999" s="4">
        <f>IF(ISNA(VLOOKUP(A1999,'Loại tài sản'!$A$2:$D$135,2,0)),"",VLOOKUP(A1999,'Loại tài sản'!$A$2:$D$135,2,0))</f>
      </c>
      <c r="Z1999" s="4">
        <f>IF(A1999="","",VLOOKUP(A1999,'Loại tài sản'!$A$1:$D$135,3,0))</f>
      </c>
      <c r="AA1999" s="4">
        <f>IF(A1999="","",VLOOKUP(A1999,'Loại tài sản'!$A$1:$D$135,4,0))</f>
      </c>
    </row>
    <row r="2000" spans="1:27" ht="12.75">
      <c r="A2000" s="2"/>
      <c r="B2000" s="4">
        <f>IF(ISNA(VLOOKUP(A2000,'Loại tài sản'!$A$2:$D$135,2,0)),"",VLOOKUP(A2000,'Loại tài sản'!$A$2:$D$135,2,0))</f>
      </c>
      <c r="Z2000" s="4">
        <f>IF(A2000="","",VLOOKUP(A2000,'Loại tài sản'!$A$1:$D$135,3,0))</f>
      </c>
      <c r="AA2000" s="4">
        <f>IF(A2000="","",VLOOKUP(A2000,'Loại tài sản'!$A$1:$D$135,4,0))</f>
      </c>
    </row>
    <row r="2001" spans="1:27" ht="12.75">
      <c r="A2001" s="2"/>
      <c r="B2001" s="4">
        <f>IF(ISNA(VLOOKUP(A2001,'Loại tài sản'!$A$2:$D$135,2,0)),"",VLOOKUP(A2001,'Loại tài sản'!$A$2:$D$135,2,0))</f>
      </c>
      <c r="Z2001" s="4">
        <f>IF(A2001="","",VLOOKUP(A2001,'Loại tài sản'!$A$1:$D$135,3,0))</f>
      </c>
      <c r="AA2001" s="4">
        <f>IF(A2001="","",VLOOKUP(A2001,'Loại tài sản'!$A$1:$D$135,4,0))</f>
      </c>
    </row>
    <row r="2002" spans="1:27" ht="12.75">
      <c r="A2002" s="2"/>
      <c r="B2002" s="4">
        <f>IF(ISNA(VLOOKUP(A2002,'Loại tài sản'!$A$2:$D$135,2,0)),"",VLOOKUP(A2002,'Loại tài sản'!$A$2:$D$135,2,0))</f>
      </c>
      <c r="Z2002" s="4">
        <f>IF(A2002="","",VLOOKUP(A2002,'Loại tài sản'!$A$1:$D$135,3,0))</f>
      </c>
      <c r="AA2002" s="4">
        <f>IF(A2002="","",VLOOKUP(A2002,'Loại tài sản'!$A$1:$D$135,4,0))</f>
      </c>
    </row>
    <row r="2003" spans="1:27" ht="12.75">
      <c r="A2003" s="2"/>
      <c r="B2003" s="4">
        <f>IF(ISNA(VLOOKUP(A2003,'Loại tài sản'!$A$2:$D$135,2,0)),"",VLOOKUP(A2003,'Loại tài sản'!$A$2:$D$135,2,0))</f>
      </c>
      <c r="Z2003" s="4">
        <f>IF(A2003="","",VLOOKUP(A2003,'Loại tài sản'!$A$1:$D$135,3,0))</f>
      </c>
      <c r="AA2003" s="4">
        <f>IF(A2003="","",VLOOKUP(A2003,'Loại tài sản'!$A$1:$D$135,4,0))</f>
      </c>
    </row>
    <row r="2004" spans="1:27" ht="12.75">
      <c r="A2004" s="2"/>
      <c r="B2004" s="4">
        <f>IF(ISNA(VLOOKUP(A2004,'Loại tài sản'!$A$2:$D$135,2,0)),"",VLOOKUP(A2004,'Loại tài sản'!$A$2:$D$135,2,0))</f>
      </c>
      <c r="Z2004" s="4">
        <f>IF(A2004="","",VLOOKUP(A2004,'Loại tài sản'!$A$1:$D$135,3,0))</f>
      </c>
      <c r="AA2004" s="4">
        <f>IF(A2004="","",VLOOKUP(A2004,'Loại tài sản'!$A$1:$D$135,4,0))</f>
      </c>
    </row>
    <row r="2005" spans="1:27" ht="12.75">
      <c r="A2005" s="2"/>
      <c r="B2005" s="4">
        <f>IF(ISNA(VLOOKUP(A2005,'Loại tài sản'!$A$2:$D$135,2,0)),"",VLOOKUP(A2005,'Loại tài sản'!$A$2:$D$135,2,0))</f>
      </c>
      <c r="Z2005" s="4">
        <f>IF(A2005="","",VLOOKUP(A2005,'Loại tài sản'!$A$1:$D$135,3,0))</f>
      </c>
      <c r="AA2005" s="4">
        <f>IF(A2005="","",VLOOKUP(A2005,'Loại tài sản'!$A$1:$D$135,4,0))</f>
      </c>
    </row>
    <row r="2006" spans="1:27" ht="12.75">
      <c r="A2006" s="2"/>
      <c r="B2006" s="4">
        <f>IF(ISNA(VLOOKUP(A2006,'Loại tài sản'!$A$2:$D$135,2,0)),"",VLOOKUP(A2006,'Loại tài sản'!$A$2:$D$135,2,0))</f>
      </c>
      <c r="Z2006" s="4">
        <f>IF(A2006="","",VLOOKUP(A2006,'Loại tài sản'!$A$1:$D$135,3,0))</f>
      </c>
      <c r="AA2006" s="4">
        <f>IF(A2006="","",VLOOKUP(A2006,'Loại tài sản'!$A$1:$D$135,4,0))</f>
      </c>
    </row>
    <row r="2007" spans="1:27" ht="12.75">
      <c r="A2007" s="2"/>
      <c r="B2007" s="4">
        <f>IF(ISNA(VLOOKUP(A2007,'Loại tài sản'!$A$2:$D$135,2,0)),"",VLOOKUP(A2007,'Loại tài sản'!$A$2:$D$135,2,0))</f>
      </c>
      <c r="Z2007" s="4">
        <f>IF(A2007="","",VLOOKUP(A2007,'Loại tài sản'!$A$1:$D$135,3,0))</f>
      </c>
      <c r="AA2007" s="4">
        <f>IF(A2007="","",VLOOKUP(A2007,'Loại tài sản'!$A$1:$D$135,4,0))</f>
      </c>
    </row>
    <row r="2008" spans="1:27" ht="12.75">
      <c r="A2008" s="2"/>
      <c r="B2008" s="4">
        <f>IF(ISNA(VLOOKUP(A2008,'Loại tài sản'!$A$2:$D$135,2,0)),"",VLOOKUP(A2008,'Loại tài sản'!$A$2:$D$135,2,0))</f>
      </c>
      <c r="Z2008" s="4">
        <f>IF(A2008="","",VLOOKUP(A2008,'Loại tài sản'!$A$1:$D$135,3,0))</f>
      </c>
      <c r="AA2008" s="4">
        <f>IF(A2008="","",VLOOKUP(A2008,'Loại tài sản'!$A$1:$D$135,4,0))</f>
      </c>
    </row>
    <row r="2009" spans="1:27" ht="12.75">
      <c r="A2009" s="2"/>
      <c r="B2009" s="4">
        <f>IF(ISNA(VLOOKUP(A2009,'Loại tài sản'!$A$2:$D$135,2,0)),"",VLOOKUP(A2009,'Loại tài sản'!$A$2:$D$135,2,0))</f>
      </c>
      <c r="Z2009" s="4">
        <f>IF(A2009="","",VLOOKUP(A2009,'Loại tài sản'!$A$1:$D$135,3,0))</f>
      </c>
      <c r="AA2009" s="4">
        <f>IF(A2009="","",VLOOKUP(A2009,'Loại tài sản'!$A$1:$D$135,4,0))</f>
      </c>
    </row>
    <row r="2010" spans="1:27" ht="12.75">
      <c r="A2010" s="2"/>
      <c r="B2010" s="4">
        <f>IF(ISNA(VLOOKUP(A2010,'Loại tài sản'!$A$2:$D$135,2,0)),"",VLOOKUP(A2010,'Loại tài sản'!$A$2:$D$135,2,0))</f>
      </c>
      <c r="Z2010" s="4">
        <f>IF(A2010="","",VLOOKUP(A2010,'Loại tài sản'!$A$1:$D$135,3,0))</f>
      </c>
      <c r="AA2010" s="4">
        <f>IF(A2010="","",VLOOKUP(A2010,'Loại tài sản'!$A$1:$D$135,4,0))</f>
      </c>
    </row>
    <row r="2011" spans="1:27" ht="12.75">
      <c r="A2011" s="2"/>
      <c r="B2011" s="4">
        <f>IF(ISNA(VLOOKUP(A2011,'Loại tài sản'!$A$2:$D$135,2,0)),"",VLOOKUP(A2011,'Loại tài sản'!$A$2:$D$135,2,0))</f>
      </c>
      <c r="Z2011" s="4">
        <f>IF(A2011="","",VLOOKUP(A2011,'Loại tài sản'!$A$1:$D$135,3,0))</f>
      </c>
      <c r="AA2011" s="4">
        <f>IF(A2011="","",VLOOKUP(A2011,'Loại tài sản'!$A$1:$D$135,4,0))</f>
      </c>
    </row>
    <row r="2012" spans="1:27" ht="12.75">
      <c r="A2012" s="2"/>
      <c r="B2012" s="4">
        <f>IF(ISNA(VLOOKUP(A2012,'Loại tài sản'!$A$2:$D$135,2,0)),"",VLOOKUP(A2012,'Loại tài sản'!$A$2:$D$135,2,0))</f>
      </c>
      <c r="Z2012" s="4">
        <f>IF(A2012="","",VLOOKUP(A2012,'Loại tài sản'!$A$1:$D$135,3,0))</f>
      </c>
      <c r="AA2012" s="4">
        <f>IF(A2012="","",VLOOKUP(A2012,'Loại tài sản'!$A$1:$D$135,4,0))</f>
      </c>
    </row>
    <row r="2013" spans="1:27" ht="12.75">
      <c r="A2013" s="2"/>
      <c r="B2013" s="4">
        <f>IF(ISNA(VLOOKUP(A2013,'Loại tài sản'!$A$2:$D$135,2,0)),"",VLOOKUP(A2013,'Loại tài sản'!$A$2:$D$135,2,0))</f>
      </c>
      <c r="Z2013" s="4">
        <f>IF(A2013="","",VLOOKUP(A2013,'Loại tài sản'!$A$1:$D$135,3,0))</f>
      </c>
      <c r="AA2013" s="4">
        <f>IF(A2013="","",VLOOKUP(A2013,'Loại tài sản'!$A$1:$D$135,4,0))</f>
      </c>
    </row>
    <row r="2014" spans="1:27" ht="12.75">
      <c r="A2014" s="2"/>
      <c r="B2014" s="4">
        <f>IF(ISNA(VLOOKUP(A2014,'Loại tài sản'!$A$2:$D$135,2,0)),"",VLOOKUP(A2014,'Loại tài sản'!$A$2:$D$135,2,0))</f>
      </c>
      <c r="Z2014" s="4">
        <f>IF(A2014="","",VLOOKUP(A2014,'Loại tài sản'!$A$1:$D$135,3,0))</f>
      </c>
      <c r="AA2014" s="4">
        <f>IF(A2014="","",VLOOKUP(A2014,'Loại tài sản'!$A$1:$D$135,4,0))</f>
      </c>
    </row>
    <row r="2015" spans="1:27" ht="12.75">
      <c r="A2015" s="2"/>
      <c r="B2015" s="4">
        <f>IF(ISNA(VLOOKUP(A2015,'Loại tài sản'!$A$2:$D$135,2,0)),"",VLOOKUP(A2015,'Loại tài sản'!$A$2:$D$135,2,0))</f>
      </c>
      <c r="Z2015" s="4">
        <f>IF(A2015="","",VLOOKUP(A2015,'Loại tài sản'!$A$1:$D$135,3,0))</f>
      </c>
      <c r="AA2015" s="4">
        <f>IF(A2015="","",VLOOKUP(A2015,'Loại tài sản'!$A$1:$D$135,4,0))</f>
      </c>
    </row>
    <row r="2016" spans="1:27" ht="12.75">
      <c r="A2016" s="2"/>
      <c r="B2016" s="4">
        <f>IF(ISNA(VLOOKUP(A2016,'Loại tài sản'!$A$2:$D$135,2,0)),"",VLOOKUP(A2016,'Loại tài sản'!$A$2:$D$135,2,0))</f>
      </c>
      <c r="Z2016" s="4">
        <f>IF(A2016="","",VLOOKUP(A2016,'Loại tài sản'!$A$1:$D$135,3,0))</f>
      </c>
      <c r="AA2016" s="4">
        <f>IF(A2016="","",VLOOKUP(A2016,'Loại tài sản'!$A$1:$D$135,4,0))</f>
      </c>
    </row>
    <row r="2017" spans="1:27" ht="12.75">
      <c r="A2017" s="2"/>
      <c r="B2017" s="4">
        <f>IF(ISNA(VLOOKUP(A2017,'Loại tài sản'!$A$2:$D$135,2,0)),"",VLOOKUP(A2017,'Loại tài sản'!$A$2:$D$135,2,0))</f>
      </c>
      <c r="Z2017" s="4">
        <f>IF(A2017="","",VLOOKUP(A2017,'Loại tài sản'!$A$1:$D$135,3,0))</f>
      </c>
      <c r="AA2017" s="4">
        <f>IF(A2017="","",VLOOKUP(A2017,'Loại tài sản'!$A$1:$D$135,4,0))</f>
      </c>
    </row>
    <row r="2018" spans="1:27" ht="12.75">
      <c r="A2018" s="2"/>
      <c r="B2018" s="4">
        <f>IF(ISNA(VLOOKUP(A2018,'Loại tài sản'!$A$2:$D$135,2,0)),"",VLOOKUP(A2018,'Loại tài sản'!$A$2:$D$135,2,0))</f>
      </c>
      <c r="Z2018" s="4">
        <f>IF(A2018="","",VLOOKUP(A2018,'Loại tài sản'!$A$1:$D$135,3,0))</f>
      </c>
      <c r="AA2018" s="4">
        <f>IF(A2018="","",VLOOKUP(A2018,'Loại tài sản'!$A$1:$D$135,4,0))</f>
      </c>
    </row>
    <row r="2019" spans="1:27" ht="12.75">
      <c r="A2019" s="2"/>
      <c r="B2019" s="4">
        <f>IF(ISNA(VLOOKUP(A2019,'Loại tài sản'!$A$2:$D$135,2,0)),"",VLOOKUP(A2019,'Loại tài sản'!$A$2:$D$135,2,0))</f>
      </c>
      <c r="Z2019" s="4">
        <f>IF(A2019="","",VLOOKUP(A2019,'Loại tài sản'!$A$1:$D$135,3,0))</f>
      </c>
      <c r="AA2019" s="4">
        <f>IF(A2019="","",VLOOKUP(A2019,'Loại tài sản'!$A$1:$D$135,4,0))</f>
      </c>
    </row>
    <row r="2020" spans="1:27" ht="12.75">
      <c r="A2020" s="2"/>
      <c r="B2020" s="4">
        <f>IF(ISNA(VLOOKUP(A2020,'Loại tài sản'!$A$2:$D$135,2,0)),"",VLOOKUP(A2020,'Loại tài sản'!$A$2:$D$135,2,0))</f>
      </c>
      <c r="Z2020" s="4">
        <f>IF(A2020="","",VLOOKUP(A2020,'Loại tài sản'!$A$1:$D$135,3,0))</f>
      </c>
      <c r="AA2020" s="4">
        <f>IF(A2020="","",VLOOKUP(A2020,'Loại tài sản'!$A$1:$D$135,4,0))</f>
      </c>
    </row>
    <row r="2021" spans="1:27" ht="12.75">
      <c r="A2021" s="2"/>
      <c r="B2021" s="4">
        <f>IF(ISNA(VLOOKUP(A2021,'Loại tài sản'!$A$2:$D$135,2,0)),"",VLOOKUP(A2021,'Loại tài sản'!$A$2:$D$135,2,0))</f>
      </c>
      <c r="Z2021" s="4">
        <f>IF(A2021="","",VLOOKUP(A2021,'Loại tài sản'!$A$1:$D$135,3,0))</f>
      </c>
      <c r="AA2021" s="4">
        <f>IF(A2021="","",VLOOKUP(A2021,'Loại tài sản'!$A$1:$D$135,4,0))</f>
      </c>
    </row>
    <row r="2022" spans="1:27" ht="12.75">
      <c r="A2022" s="2"/>
      <c r="B2022" s="4">
        <f>IF(ISNA(VLOOKUP(A2022,'Loại tài sản'!$A$2:$D$135,2,0)),"",VLOOKUP(A2022,'Loại tài sản'!$A$2:$D$135,2,0))</f>
      </c>
      <c r="Z2022" s="4">
        <f>IF(A2022="","",VLOOKUP(A2022,'Loại tài sản'!$A$1:$D$135,3,0))</f>
      </c>
      <c r="AA2022" s="4">
        <f>IF(A2022="","",VLOOKUP(A2022,'Loại tài sản'!$A$1:$D$135,4,0))</f>
      </c>
    </row>
    <row r="2023" spans="1:27" ht="12.75">
      <c r="A2023" s="2"/>
      <c r="B2023" s="4">
        <f>IF(ISNA(VLOOKUP(A2023,'Loại tài sản'!$A$2:$D$135,2,0)),"",VLOOKUP(A2023,'Loại tài sản'!$A$2:$D$135,2,0))</f>
      </c>
      <c r="Z2023" s="4">
        <f>IF(A2023="","",VLOOKUP(A2023,'Loại tài sản'!$A$1:$D$135,3,0))</f>
      </c>
      <c r="AA2023" s="4">
        <f>IF(A2023="","",VLOOKUP(A2023,'Loại tài sản'!$A$1:$D$135,4,0))</f>
      </c>
    </row>
    <row r="2024" spans="1:27" ht="12.75">
      <c r="A2024" s="2"/>
      <c r="B2024" s="4">
        <f>IF(ISNA(VLOOKUP(A2024,'Loại tài sản'!$A$2:$D$135,2,0)),"",VLOOKUP(A2024,'Loại tài sản'!$A$2:$D$135,2,0))</f>
      </c>
      <c r="Z2024" s="4">
        <f>IF(A2024="","",VLOOKUP(A2024,'Loại tài sản'!$A$1:$D$135,3,0))</f>
      </c>
      <c r="AA2024" s="4">
        <f>IF(A2024="","",VLOOKUP(A2024,'Loại tài sản'!$A$1:$D$135,4,0))</f>
      </c>
    </row>
    <row r="2025" spans="1:27" ht="12.75">
      <c r="A2025" s="2"/>
      <c r="B2025" s="4">
        <f>IF(ISNA(VLOOKUP(A2025,'Loại tài sản'!$A$2:$D$135,2,0)),"",VLOOKUP(A2025,'Loại tài sản'!$A$2:$D$135,2,0))</f>
      </c>
      <c r="Z2025" s="4">
        <f>IF(A2025="","",VLOOKUP(A2025,'Loại tài sản'!$A$1:$D$135,3,0))</f>
      </c>
      <c r="AA2025" s="4">
        <f>IF(A2025="","",VLOOKUP(A2025,'Loại tài sản'!$A$1:$D$135,4,0))</f>
      </c>
    </row>
    <row r="2026" spans="1:27" ht="12.75">
      <c r="A2026" s="2"/>
      <c r="B2026" s="4">
        <f>IF(ISNA(VLOOKUP(A2026,'Loại tài sản'!$A$2:$D$135,2,0)),"",VLOOKUP(A2026,'Loại tài sản'!$A$2:$D$135,2,0))</f>
      </c>
      <c r="Z2026" s="4">
        <f>IF(A2026="","",VLOOKUP(A2026,'Loại tài sản'!$A$1:$D$135,3,0))</f>
      </c>
      <c r="AA2026" s="4">
        <f>IF(A2026="","",VLOOKUP(A2026,'Loại tài sản'!$A$1:$D$135,4,0))</f>
      </c>
    </row>
    <row r="2027" spans="1:27" ht="12.75">
      <c r="A2027" s="2"/>
      <c r="B2027" s="4">
        <f>IF(ISNA(VLOOKUP(A2027,'Loại tài sản'!$A$2:$D$135,2,0)),"",VLOOKUP(A2027,'Loại tài sản'!$A$2:$D$135,2,0))</f>
      </c>
      <c r="Z2027" s="4">
        <f>IF(A2027="","",VLOOKUP(A2027,'Loại tài sản'!$A$1:$D$135,3,0))</f>
      </c>
      <c r="AA2027" s="4">
        <f>IF(A2027="","",VLOOKUP(A2027,'Loại tài sản'!$A$1:$D$135,4,0))</f>
      </c>
    </row>
    <row r="2028" spans="1:27" ht="12.75">
      <c r="A2028" s="2"/>
      <c r="B2028" s="4">
        <f>IF(ISNA(VLOOKUP(A2028,'Loại tài sản'!$A$2:$D$135,2,0)),"",VLOOKUP(A2028,'Loại tài sản'!$A$2:$D$135,2,0))</f>
      </c>
      <c r="Z2028" s="4">
        <f>IF(A2028="","",VLOOKUP(A2028,'Loại tài sản'!$A$1:$D$135,3,0))</f>
      </c>
      <c r="AA2028" s="4">
        <f>IF(A2028="","",VLOOKUP(A2028,'Loại tài sản'!$A$1:$D$135,4,0))</f>
      </c>
    </row>
    <row r="2029" spans="1:27" ht="12.75">
      <c r="A2029" s="2"/>
      <c r="B2029" s="4">
        <f>IF(ISNA(VLOOKUP(A2029,'Loại tài sản'!$A$2:$D$135,2,0)),"",VLOOKUP(A2029,'Loại tài sản'!$A$2:$D$135,2,0))</f>
      </c>
      <c r="Z2029" s="4">
        <f>IF(A2029="","",VLOOKUP(A2029,'Loại tài sản'!$A$1:$D$135,3,0))</f>
      </c>
      <c r="AA2029" s="4">
        <f>IF(A2029="","",VLOOKUP(A2029,'Loại tài sản'!$A$1:$D$135,4,0))</f>
      </c>
    </row>
    <row r="2030" spans="1:27" ht="12.75">
      <c r="A2030" s="2"/>
      <c r="B2030" s="4">
        <f>IF(ISNA(VLOOKUP(A2030,'Loại tài sản'!$A$2:$D$135,2,0)),"",VLOOKUP(A2030,'Loại tài sản'!$A$2:$D$135,2,0))</f>
      </c>
      <c r="Z2030" s="4">
        <f>IF(A2030="","",VLOOKUP(A2030,'Loại tài sản'!$A$1:$D$135,3,0))</f>
      </c>
      <c r="AA2030" s="4">
        <f>IF(A2030="","",VLOOKUP(A2030,'Loại tài sản'!$A$1:$D$135,4,0))</f>
      </c>
    </row>
    <row r="2031" spans="1:27" ht="12.75">
      <c r="A2031" s="2"/>
      <c r="B2031" s="4">
        <f>IF(ISNA(VLOOKUP(A2031,'Loại tài sản'!$A$2:$D$135,2,0)),"",VLOOKUP(A2031,'Loại tài sản'!$A$2:$D$135,2,0))</f>
      </c>
      <c r="Z2031" s="4">
        <f>IF(A2031="","",VLOOKUP(A2031,'Loại tài sản'!$A$1:$D$135,3,0))</f>
      </c>
      <c r="AA2031" s="4">
        <f>IF(A2031="","",VLOOKUP(A2031,'Loại tài sản'!$A$1:$D$135,4,0))</f>
      </c>
    </row>
    <row r="2032" spans="1:27" ht="12.75">
      <c r="A2032" s="2"/>
      <c r="B2032" s="4">
        <f>IF(ISNA(VLOOKUP(A2032,'Loại tài sản'!$A$2:$D$135,2,0)),"",VLOOKUP(A2032,'Loại tài sản'!$A$2:$D$135,2,0))</f>
      </c>
      <c r="Z2032" s="4">
        <f>IF(A2032="","",VLOOKUP(A2032,'Loại tài sản'!$A$1:$D$135,3,0))</f>
      </c>
      <c r="AA2032" s="4">
        <f>IF(A2032="","",VLOOKUP(A2032,'Loại tài sản'!$A$1:$D$135,4,0))</f>
      </c>
    </row>
    <row r="2033" spans="1:27" ht="12.75">
      <c r="A2033" s="2"/>
      <c r="B2033" s="4">
        <f>IF(ISNA(VLOOKUP(A2033,'Loại tài sản'!$A$2:$D$135,2,0)),"",VLOOKUP(A2033,'Loại tài sản'!$A$2:$D$135,2,0))</f>
      </c>
      <c r="Z2033" s="4">
        <f>IF(A2033="","",VLOOKUP(A2033,'Loại tài sản'!$A$1:$D$135,3,0))</f>
      </c>
      <c r="AA2033" s="4">
        <f>IF(A2033="","",VLOOKUP(A2033,'Loại tài sản'!$A$1:$D$135,4,0))</f>
      </c>
    </row>
    <row r="2034" spans="1:27" ht="12.75">
      <c r="A2034" s="2"/>
      <c r="B2034" s="4">
        <f>IF(ISNA(VLOOKUP(A2034,'Loại tài sản'!$A$2:$D$135,2,0)),"",VLOOKUP(A2034,'Loại tài sản'!$A$2:$D$135,2,0))</f>
      </c>
      <c r="Z2034" s="4">
        <f>IF(A2034="","",VLOOKUP(A2034,'Loại tài sản'!$A$1:$D$135,3,0))</f>
      </c>
      <c r="AA2034" s="4">
        <f>IF(A2034="","",VLOOKUP(A2034,'Loại tài sản'!$A$1:$D$135,4,0))</f>
      </c>
    </row>
    <row r="2035" spans="1:27" ht="12.75">
      <c r="A2035" s="2"/>
      <c r="B2035" s="4">
        <f>IF(ISNA(VLOOKUP(A2035,'Loại tài sản'!$A$2:$D$135,2,0)),"",VLOOKUP(A2035,'Loại tài sản'!$A$2:$D$135,2,0))</f>
      </c>
      <c r="Z2035" s="4">
        <f>IF(A2035="","",VLOOKUP(A2035,'Loại tài sản'!$A$1:$D$135,3,0))</f>
      </c>
      <c r="AA2035" s="4">
        <f>IF(A2035="","",VLOOKUP(A2035,'Loại tài sản'!$A$1:$D$135,4,0))</f>
      </c>
    </row>
    <row r="2036" spans="1:27" ht="12.75">
      <c r="A2036" s="2"/>
      <c r="B2036" s="4">
        <f>IF(ISNA(VLOOKUP(A2036,'Loại tài sản'!$A$2:$D$135,2,0)),"",VLOOKUP(A2036,'Loại tài sản'!$A$2:$D$135,2,0))</f>
      </c>
      <c r="Z2036" s="4">
        <f>IF(A2036="","",VLOOKUP(A2036,'Loại tài sản'!$A$1:$D$135,3,0))</f>
      </c>
      <c r="AA2036" s="4">
        <f>IF(A2036="","",VLOOKUP(A2036,'Loại tài sản'!$A$1:$D$135,4,0))</f>
      </c>
    </row>
    <row r="2037" spans="1:27" ht="12.75">
      <c r="A2037" s="2"/>
      <c r="B2037" s="4">
        <f>IF(ISNA(VLOOKUP(A2037,'Loại tài sản'!$A$2:$D$135,2,0)),"",VLOOKUP(A2037,'Loại tài sản'!$A$2:$D$135,2,0))</f>
      </c>
      <c r="Z2037" s="4">
        <f>IF(A2037="","",VLOOKUP(A2037,'Loại tài sản'!$A$1:$D$135,3,0))</f>
      </c>
      <c r="AA2037" s="4">
        <f>IF(A2037="","",VLOOKUP(A2037,'Loại tài sản'!$A$1:$D$135,4,0))</f>
      </c>
    </row>
    <row r="2038" spans="1:27" ht="12.75">
      <c r="A2038" s="2"/>
      <c r="B2038" s="4">
        <f>IF(ISNA(VLOOKUP(A2038,'Loại tài sản'!$A$2:$D$135,2,0)),"",VLOOKUP(A2038,'Loại tài sản'!$A$2:$D$135,2,0))</f>
      </c>
      <c r="Z2038" s="4">
        <f>IF(A2038="","",VLOOKUP(A2038,'Loại tài sản'!$A$1:$D$135,3,0))</f>
      </c>
      <c r="AA2038" s="4">
        <f>IF(A2038="","",VLOOKUP(A2038,'Loại tài sản'!$A$1:$D$135,4,0))</f>
      </c>
    </row>
    <row r="2039" spans="1:27" ht="12.75">
      <c r="A2039" s="2"/>
      <c r="B2039" s="4">
        <f>IF(ISNA(VLOOKUP(A2039,'Loại tài sản'!$A$2:$D$135,2,0)),"",VLOOKUP(A2039,'Loại tài sản'!$A$2:$D$135,2,0))</f>
      </c>
      <c r="Z2039" s="4">
        <f>IF(A2039="","",VLOOKUP(A2039,'Loại tài sản'!$A$1:$D$135,3,0))</f>
      </c>
      <c r="AA2039" s="4">
        <f>IF(A2039="","",VLOOKUP(A2039,'Loại tài sản'!$A$1:$D$135,4,0))</f>
      </c>
    </row>
    <row r="2040" spans="1:27" ht="12.75">
      <c r="A2040" s="2"/>
      <c r="B2040" s="4">
        <f>IF(ISNA(VLOOKUP(A2040,'Loại tài sản'!$A$2:$D$135,2,0)),"",VLOOKUP(A2040,'Loại tài sản'!$A$2:$D$135,2,0))</f>
      </c>
      <c r="Z2040" s="4">
        <f>IF(A2040="","",VLOOKUP(A2040,'Loại tài sản'!$A$1:$D$135,3,0))</f>
      </c>
      <c r="AA2040" s="4">
        <f>IF(A2040="","",VLOOKUP(A2040,'Loại tài sản'!$A$1:$D$135,4,0))</f>
      </c>
    </row>
    <row r="2041" spans="1:27" ht="12.75">
      <c r="A2041" s="2"/>
      <c r="B2041" s="4">
        <f>IF(ISNA(VLOOKUP(A2041,'Loại tài sản'!$A$2:$D$135,2,0)),"",VLOOKUP(A2041,'Loại tài sản'!$A$2:$D$135,2,0))</f>
      </c>
      <c r="Z2041" s="4">
        <f>IF(A2041="","",VLOOKUP(A2041,'Loại tài sản'!$A$1:$D$135,3,0))</f>
      </c>
      <c r="AA2041" s="4">
        <f>IF(A2041="","",VLOOKUP(A2041,'Loại tài sản'!$A$1:$D$135,4,0))</f>
      </c>
    </row>
    <row r="2042" spans="1:27" ht="12.75">
      <c r="A2042" s="2"/>
      <c r="B2042" s="4">
        <f>IF(ISNA(VLOOKUP(A2042,'Loại tài sản'!$A$2:$D$135,2,0)),"",VLOOKUP(A2042,'Loại tài sản'!$A$2:$D$135,2,0))</f>
      </c>
      <c r="Z2042" s="4">
        <f>IF(A2042="","",VLOOKUP(A2042,'Loại tài sản'!$A$1:$D$135,3,0))</f>
      </c>
      <c r="AA2042" s="4">
        <f>IF(A2042="","",VLOOKUP(A2042,'Loại tài sản'!$A$1:$D$135,4,0))</f>
      </c>
    </row>
    <row r="2043" spans="1:27" ht="12.75">
      <c r="A2043" s="2"/>
      <c r="B2043" s="4">
        <f>IF(ISNA(VLOOKUP(A2043,'Loại tài sản'!$A$2:$D$135,2,0)),"",VLOOKUP(A2043,'Loại tài sản'!$A$2:$D$135,2,0))</f>
      </c>
      <c r="Z2043" s="4">
        <f>IF(A2043="","",VLOOKUP(A2043,'Loại tài sản'!$A$1:$D$135,3,0))</f>
      </c>
      <c r="AA2043" s="4">
        <f>IF(A2043="","",VLOOKUP(A2043,'Loại tài sản'!$A$1:$D$135,4,0))</f>
      </c>
    </row>
    <row r="2044" spans="1:27" ht="12.75">
      <c r="A2044" s="2"/>
      <c r="B2044" s="4">
        <f>IF(ISNA(VLOOKUP(A2044,'Loại tài sản'!$A$2:$D$135,2,0)),"",VLOOKUP(A2044,'Loại tài sản'!$A$2:$D$135,2,0))</f>
      </c>
      <c r="Z2044" s="4">
        <f>IF(A2044="","",VLOOKUP(A2044,'Loại tài sản'!$A$1:$D$135,3,0))</f>
      </c>
      <c r="AA2044" s="4">
        <f>IF(A2044="","",VLOOKUP(A2044,'Loại tài sản'!$A$1:$D$135,4,0))</f>
      </c>
    </row>
    <row r="2045" spans="1:27" ht="12.75">
      <c r="A2045" s="2"/>
      <c r="B2045" s="4">
        <f>IF(ISNA(VLOOKUP(A2045,'Loại tài sản'!$A$2:$D$135,2,0)),"",VLOOKUP(A2045,'Loại tài sản'!$A$2:$D$135,2,0))</f>
      </c>
      <c r="Z2045" s="4">
        <f>IF(A2045="","",VLOOKUP(A2045,'Loại tài sản'!$A$1:$D$135,3,0))</f>
      </c>
      <c r="AA2045" s="4">
        <f>IF(A2045="","",VLOOKUP(A2045,'Loại tài sản'!$A$1:$D$135,4,0))</f>
      </c>
    </row>
    <row r="2046" spans="1:27" ht="12.75">
      <c r="A2046" s="2"/>
      <c r="B2046" s="4">
        <f>IF(ISNA(VLOOKUP(A2046,'Loại tài sản'!$A$2:$D$135,2,0)),"",VLOOKUP(A2046,'Loại tài sản'!$A$2:$D$135,2,0))</f>
      </c>
      <c r="Z2046" s="4">
        <f>IF(A2046="","",VLOOKUP(A2046,'Loại tài sản'!$A$1:$D$135,3,0))</f>
      </c>
      <c r="AA2046" s="4">
        <f>IF(A2046="","",VLOOKUP(A2046,'Loại tài sản'!$A$1:$D$135,4,0))</f>
      </c>
    </row>
    <row r="2047" spans="1:27" ht="12.75">
      <c r="A2047" s="2"/>
      <c r="B2047" s="4">
        <f>IF(ISNA(VLOOKUP(A2047,'Loại tài sản'!$A$2:$D$135,2,0)),"",VLOOKUP(A2047,'Loại tài sản'!$A$2:$D$135,2,0))</f>
      </c>
      <c r="Z2047" s="4">
        <f>IF(A2047="","",VLOOKUP(A2047,'Loại tài sản'!$A$1:$D$135,3,0))</f>
      </c>
      <c r="AA2047" s="4">
        <f>IF(A2047="","",VLOOKUP(A2047,'Loại tài sản'!$A$1:$D$135,4,0))</f>
      </c>
    </row>
    <row r="2048" spans="1:27" ht="12.75">
      <c r="A2048" s="2"/>
      <c r="B2048" s="4">
        <f>IF(ISNA(VLOOKUP(A2048,'Loại tài sản'!$A$2:$D$135,2,0)),"",VLOOKUP(A2048,'Loại tài sản'!$A$2:$D$135,2,0))</f>
      </c>
      <c r="Z2048" s="4">
        <f>IF(A2048="","",VLOOKUP(A2048,'Loại tài sản'!$A$1:$D$135,3,0))</f>
      </c>
      <c r="AA2048" s="4">
        <f>IF(A2048="","",VLOOKUP(A2048,'Loại tài sản'!$A$1:$D$135,4,0))</f>
      </c>
    </row>
    <row r="2049" spans="1:27" ht="12.75">
      <c r="A2049" s="2"/>
      <c r="B2049" s="4">
        <f>IF(ISNA(VLOOKUP(A2049,'Loại tài sản'!$A$2:$D$135,2,0)),"",VLOOKUP(A2049,'Loại tài sản'!$A$2:$D$135,2,0))</f>
      </c>
      <c r="Z2049" s="4">
        <f>IF(A2049="","",VLOOKUP(A2049,'Loại tài sản'!$A$1:$D$135,3,0))</f>
      </c>
      <c r="AA2049" s="4">
        <f>IF(A2049="","",VLOOKUP(A2049,'Loại tài sản'!$A$1:$D$135,4,0))</f>
      </c>
    </row>
    <row r="2050" spans="1:27" ht="12.75">
      <c r="A2050" s="2"/>
      <c r="B2050" s="4">
        <f>IF(ISNA(VLOOKUP(A2050,'Loại tài sản'!$A$2:$D$135,2,0)),"",VLOOKUP(A2050,'Loại tài sản'!$A$2:$D$135,2,0))</f>
      </c>
      <c r="Z2050" s="4">
        <f>IF(A2050="","",VLOOKUP(A2050,'Loại tài sản'!$A$1:$D$135,3,0))</f>
      </c>
      <c r="AA2050" s="4">
        <f>IF(A2050="","",VLOOKUP(A2050,'Loại tài sản'!$A$1:$D$135,4,0))</f>
      </c>
    </row>
    <row r="2051" spans="1:27" ht="12.75">
      <c r="A2051" s="2"/>
      <c r="B2051" s="4">
        <f>IF(ISNA(VLOOKUP(A2051,'Loại tài sản'!$A$2:$D$135,2,0)),"",VLOOKUP(A2051,'Loại tài sản'!$A$2:$D$135,2,0))</f>
      </c>
      <c r="Z2051" s="4">
        <f>IF(A2051="","",VLOOKUP(A2051,'Loại tài sản'!$A$1:$D$135,3,0))</f>
      </c>
      <c r="AA2051" s="4">
        <f>IF(A2051="","",VLOOKUP(A2051,'Loại tài sản'!$A$1:$D$135,4,0))</f>
      </c>
    </row>
    <row r="2052" spans="1:27" ht="12.75">
      <c r="A2052" s="2"/>
      <c r="B2052" s="4">
        <f>IF(ISNA(VLOOKUP(A2052,'Loại tài sản'!$A$2:$D$135,2,0)),"",VLOOKUP(A2052,'Loại tài sản'!$A$2:$D$135,2,0))</f>
      </c>
      <c r="Z2052" s="4">
        <f>IF(A2052="","",VLOOKUP(A2052,'Loại tài sản'!$A$1:$D$135,3,0))</f>
      </c>
      <c r="AA2052" s="4">
        <f>IF(A2052="","",VLOOKUP(A2052,'Loại tài sản'!$A$1:$D$135,4,0))</f>
      </c>
    </row>
    <row r="2053" spans="1:27" ht="12.75">
      <c r="A2053" s="2"/>
      <c r="B2053" s="4">
        <f>IF(ISNA(VLOOKUP(A2053,'Loại tài sản'!$A$2:$D$135,2,0)),"",VLOOKUP(A2053,'Loại tài sản'!$A$2:$D$135,2,0))</f>
      </c>
      <c r="Z2053" s="4">
        <f>IF(A2053="","",VLOOKUP(A2053,'Loại tài sản'!$A$1:$D$135,3,0))</f>
      </c>
      <c r="AA2053" s="4">
        <f>IF(A2053="","",VLOOKUP(A2053,'Loại tài sản'!$A$1:$D$135,4,0))</f>
      </c>
    </row>
    <row r="2054" spans="1:27" ht="12.75">
      <c r="A2054" s="2"/>
      <c r="B2054" s="4">
        <f>IF(ISNA(VLOOKUP(A2054,'Loại tài sản'!$A$2:$D$135,2,0)),"",VLOOKUP(A2054,'Loại tài sản'!$A$2:$D$135,2,0))</f>
      </c>
      <c r="Z2054" s="4">
        <f>IF(A2054="","",VLOOKUP(A2054,'Loại tài sản'!$A$1:$D$135,3,0))</f>
      </c>
      <c r="AA2054" s="4">
        <f>IF(A2054="","",VLOOKUP(A2054,'Loại tài sản'!$A$1:$D$135,4,0))</f>
      </c>
    </row>
    <row r="2055" spans="1:27" ht="12.75">
      <c r="A2055" s="2"/>
      <c r="B2055" s="4">
        <f>IF(ISNA(VLOOKUP(A2055,'Loại tài sản'!$A$2:$D$135,2,0)),"",VLOOKUP(A2055,'Loại tài sản'!$A$2:$D$135,2,0))</f>
      </c>
      <c r="Z2055" s="4">
        <f>IF(A2055="","",VLOOKUP(A2055,'Loại tài sản'!$A$1:$D$135,3,0))</f>
      </c>
      <c r="AA2055" s="4">
        <f>IF(A2055="","",VLOOKUP(A2055,'Loại tài sản'!$A$1:$D$135,4,0))</f>
      </c>
    </row>
    <row r="2056" spans="1:27" ht="12.75">
      <c r="A2056" s="2"/>
      <c r="B2056" s="4">
        <f>IF(ISNA(VLOOKUP(A2056,'Loại tài sản'!$A$2:$D$135,2,0)),"",VLOOKUP(A2056,'Loại tài sản'!$A$2:$D$135,2,0))</f>
      </c>
      <c r="Z2056" s="4">
        <f>IF(A2056="","",VLOOKUP(A2056,'Loại tài sản'!$A$1:$D$135,3,0))</f>
      </c>
      <c r="AA2056" s="4">
        <f>IF(A2056="","",VLOOKUP(A2056,'Loại tài sản'!$A$1:$D$135,4,0))</f>
      </c>
    </row>
    <row r="2057" spans="1:27" ht="12.75">
      <c r="A2057" s="2"/>
      <c r="B2057" s="4">
        <f>IF(ISNA(VLOOKUP(A2057,'Loại tài sản'!$A$2:$D$135,2,0)),"",VLOOKUP(A2057,'Loại tài sản'!$A$2:$D$135,2,0))</f>
      </c>
      <c r="Z2057" s="4">
        <f>IF(A2057="","",VLOOKUP(A2057,'Loại tài sản'!$A$1:$D$135,3,0))</f>
      </c>
      <c r="AA2057" s="4">
        <f>IF(A2057="","",VLOOKUP(A2057,'Loại tài sản'!$A$1:$D$135,4,0))</f>
      </c>
    </row>
    <row r="2058" spans="1:27" ht="12.75">
      <c r="A2058" s="2"/>
      <c r="B2058" s="4">
        <f>IF(ISNA(VLOOKUP(A2058,'Loại tài sản'!$A$2:$D$135,2,0)),"",VLOOKUP(A2058,'Loại tài sản'!$A$2:$D$135,2,0))</f>
      </c>
      <c r="Z2058" s="4">
        <f>IF(A2058="","",VLOOKUP(A2058,'Loại tài sản'!$A$1:$D$135,3,0))</f>
      </c>
      <c r="AA2058" s="4">
        <f>IF(A2058="","",VLOOKUP(A2058,'Loại tài sản'!$A$1:$D$135,4,0))</f>
      </c>
    </row>
    <row r="2059" spans="1:27" ht="12.75">
      <c r="A2059" s="2"/>
      <c r="B2059" s="4">
        <f>IF(ISNA(VLOOKUP(A2059,'Loại tài sản'!$A$2:$D$135,2,0)),"",VLOOKUP(A2059,'Loại tài sản'!$A$2:$D$135,2,0))</f>
      </c>
      <c r="Z2059" s="4">
        <f>IF(A2059="","",VLOOKUP(A2059,'Loại tài sản'!$A$1:$D$135,3,0))</f>
      </c>
      <c r="AA2059" s="4">
        <f>IF(A2059="","",VLOOKUP(A2059,'Loại tài sản'!$A$1:$D$135,4,0))</f>
      </c>
    </row>
    <row r="2060" spans="1:27" ht="12.75">
      <c r="A2060" s="2"/>
      <c r="B2060" s="4">
        <f>IF(ISNA(VLOOKUP(A2060,'Loại tài sản'!$A$2:$D$135,2,0)),"",VLOOKUP(A2060,'Loại tài sản'!$A$2:$D$135,2,0))</f>
      </c>
      <c r="Z2060" s="4">
        <f>IF(A2060="","",VLOOKUP(A2060,'Loại tài sản'!$A$1:$D$135,3,0))</f>
      </c>
      <c r="AA2060" s="4">
        <f>IF(A2060="","",VLOOKUP(A2060,'Loại tài sản'!$A$1:$D$135,4,0))</f>
      </c>
    </row>
    <row r="2061" spans="1:27" ht="12.75">
      <c r="A2061" s="2"/>
      <c r="B2061" s="4">
        <f>IF(ISNA(VLOOKUP(A2061,'Loại tài sản'!$A$2:$D$135,2,0)),"",VLOOKUP(A2061,'Loại tài sản'!$A$2:$D$135,2,0))</f>
      </c>
      <c r="Z2061" s="4">
        <f>IF(A2061="","",VLOOKUP(A2061,'Loại tài sản'!$A$1:$D$135,3,0))</f>
      </c>
      <c r="AA2061" s="4">
        <f>IF(A2061="","",VLOOKUP(A2061,'Loại tài sản'!$A$1:$D$135,4,0))</f>
      </c>
    </row>
    <row r="2062" spans="1:27" ht="12.75">
      <c r="A2062" s="2"/>
      <c r="B2062" s="4">
        <f>IF(ISNA(VLOOKUP(A2062,'Loại tài sản'!$A$2:$D$135,2,0)),"",VLOOKUP(A2062,'Loại tài sản'!$A$2:$D$135,2,0))</f>
      </c>
      <c r="Z2062" s="4">
        <f>IF(A2062="","",VLOOKUP(A2062,'Loại tài sản'!$A$1:$D$135,3,0))</f>
      </c>
      <c r="AA2062" s="4">
        <f>IF(A2062="","",VLOOKUP(A2062,'Loại tài sản'!$A$1:$D$135,4,0))</f>
      </c>
    </row>
    <row r="2063" spans="1:27" ht="12.75">
      <c r="A2063" s="2"/>
      <c r="B2063" s="4">
        <f>IF(ISNA(VLOOKUP(A2063,'Loại tài sản'!$A$2:$D$135,2,0)),"",VLOOKUP(A2063,'Loại tài sản'!$A$2:$D$135,2,0))</f>
      </c>
      <c r="Z2063" s="4">
        <f>IF(A2063="","",VLOOKUP(A2063,'Loại tài sản'!$A$1:$D$135,3,0))</f>
      </c>
      <c r="AA2063" s="4">
        <f>IF(A2063="","",VLOOKUP(A2063,'Loại tài sản'!$A$1:$D$135,4,0))</f>
      </c>
    </row>
    <row r="2064" spans="1:27" ht="12.75">
      <c r="A2064" s="2"/>
      <c r="B2064" s="4">
        <f>IF(ISNA(VLOOKUP(A2064,'Loại tài sản'!$A$2:$D$135,2,0)),"",VLOOKUP(A2064,'Loại tài sản'!$A$2:$D$135,2,0))</f>
      </c>
      <c r="Z2064" s="4">
        <f>IF(A2064="","",VLOOKUP(A2064,'Loại tài sản'!$A$1:$D$135,3,0))</f>
      </c>
      <c r="AA2064" s="4">
        <f>IF(A2064="","",VLOOKUP(A2064,'Loại tài sản'!$A$1:$D$135,4,0))</f>
      </c>
    </row>
    <row r="2065" spans="1:27" ht="12.75">
      <c r="A2065" s="2"/>
      <c r="B2065" s="4">
        <f>IF(ISNA(VLOOKUP(A2065,'Loại tài sản'!$A$2:$D$135,2,0)),"",VLOOKUP(A2065,'Loại tài sản'!$A$2:$D$135,2,0))</f>
      </c>
      <c r="Z2065" s="4">
        <f>IF(A2065="","",VLOOKUP(A2065,'Loại tài sản'!$A$1:$D$135,3,0))</f>
      </c>
      <c r="AA2065" s="4">
        <f>IF(A2065="","",VLOOKUP(A2065,'Loại tài sản'!$A$1:$D$135,4,0))</f>
      </c>
    </row>
    <row r="2066" spans="1:27" ht="12.75">
      <c r="A2066" s="2"/>
      <c r="B2066" s="4">
        <f>IF(ISNA(VLOOKUP(A2066,'Loại tài sản'!$A$2:$D$135,2,0)),"",VLOOKUP(A2066,'Loại tài sản'!$A$2:$D$135,2,0))</f>
      </c>
      <c r="Z2066" s="4">
        <f>IF(A2066="","",VLOOKUP(A2066,'Loại tài sản'!$A$1:$D$135,3,0))</f>
      </c>
      <c r="AA2066" s="4">
        <f>IF(A2066="","",VLOOKUP(A2066,'Loại tài sản'!$A$1:$D$135,4,0))</f>
      </c>
    </row>
    <row r="2067" spans="1:27" ht="12.75">
      <c r="A2067" s="2"/>
      <c r="B2067" s="4">
        <f>IF(ISNA(VLOOKUP(A2067,'Loại tài sản'!$A$2:$D$135,2,0)),"",VLOOKUP(A2067,'Loại tài sản'!$A$2:$D$135,2,0))</f>
      </c>
      <c r="Z2067" s="4">
        <f>IF(A2067="","",VLOOKUP(A2067,'Loại tài sản'!$A$1:$D$135,3,0))</f>
      </c>
      <c r="AA2067" s="4">
        <f>IF(A2067="","",VLOOKUP(A2067,'Loại tài sản'!$A$1:$D$135,4,0))</f>
      </c>
    </row>
    <row r="2068" spans="1:27" ht="12.75">
      <c r="A2068" s="2"/>
      <c r="B2068" s="4">
        <f>IF(ISNA(VLOOKUP(A2068,'Loại tài sản'!$A$2:$D$135,2,0)),"",VLOOKUP(A2068,'Loại tài sản'!$A$2:$D$135,2,0))</f>
      </c>
      <c r="Z2068" s="4">
        <f>IF(A2068="","",VLOOKUP(A2068,'Loại tài sản'!$A$1:$D$135,3,0))</f>
      </c>
      <c r="AA2068" s="4">
        <f>IF(A2068="","",VLOOKUP(A2068,'Loại tài sản'!$A$1:$D$135,4,0))</f>
      </c>
    </row>
    <row r="2069" spans="1:27" ht="12.75">
      <c r="A2069" s="2"/>
      <c r="B2069" s="4">
        <f>IF(ISNA(VLOOKUP(A2069,'Loại tài sản'!$A$2:$D$135,2,0)),"",VLOOKUP(A2069,'Loại tài sản'!$A$2:$D$135,2,0))</f>
      </c>
      <c r="Z2069" s="4">
        <f>IF(A2069="","",VLOOKUP(A2069,'Loại tài sản'!$A$1:$D$135,3,0))</f>
      </c>
      <c r="AA2069" s="4">
        <f>IF(A2069="","",VLOOKUP(A2069,'Loại tài sản'!$A$1:$D$135,4,0))</f>
      </c>
    </row>
    <row r="2070" spans="1:27" ht="12.75">
      <c r="A2070" s="2"/>
      <c r="B2070" s="4">
        <f>IF(ISNA(VLOOKUP(A2070,'Loại tài sản'!$A$2:$D$135,2,0)),"",VLOOKUP(A2070,'Loại tài sản'!$A$2:$D$135,2,0))</f>
      </c>
      <c r="Z2070" s="4">
        <f>IF(A2070="","",VLOOKUP(A2070,'Loại tài sản'!$A$1:$D$135,3,0))</f>
      </c>
      <c r="AA2070" s="4">
        <f>IF(A2070="","",VLOOKUP(A2070,'Loại tài sản'!$A$1:$D$135,4,0))</f>
      </c>
    </row>
    <row r="2071" spans="1:27" ht="12.75">
      <c r="A2071" s="2"/>
      <c r="B2071" s="4">
        <f>IF(ISNA(VLOOKUP(A2071,'Loại tài sản'!$A$2:$D$135,2,0)),"",VLOOKUP(A2071,'Loại tài sản'!$A$2:$D$135,2,0))</f>
      </c>
      <c r="Z2071" s="4">
        <f>IF(A2071="","",VLOOKUP(A2071,'Loại tài sản'!$A$1:$D$135,3,0))</f>
      </c>
      <c r="AA2071" s="4">
        <f>IF(A2071="","",VLOOKUP(A2071,'Loại tài sản'!$A$1:$D$135,4,0))</f>
      </c>
    </row>
    <row r="2072" spans="1:27" ht="12.75">
      <c r="A2072" s="2"/>
      <c r="B2072" s="4">
        <f>IF(ISNA(VLOOKUP(A2072,'Loại tài sản'!$A$2:$D$135,2,0)),"",VLOOKUP(A2072,'Loại tài sản'!$A$2:$D$135,2,0))</f>
      </c>
      <c r="Z2072" s="4">
        <f>IF(A2072="","",VLOOKUP(A2072,'Loại tài sản'!$A$1:$D$135,3,0))</f>
      </c>
      <c r="AA2072" s="4">
        <f>IF(A2072="","",VLOOKUP(A2072,'Loại tài sản'!$A$1:$D$135,4,0))</f>
      </c>
    </row>
    <row r="2073" spans="1:27" ht="12.75">
      <c r="A2073" s="2"/>
      <c r="B2073" s="4">
        <f>IF(ISNA(VLOOKUP(A2073,'Loại tài sản'!$A$2:$D$135,2,0)),"",VLOOKUP(A2073,'Loại tài sản'!$A$2:$D$135,2,0))</f>
      </c>
      <c r="Z2073" s="4">
        <f>IF(A2073="","",VLOOKUP(A2073,'Loại tài sản'!$A$1:$D$135,3,0))</f>
      </c>
      <c r="AA2073" s="4">
        <f>IF(A2073="","",VLOOKUP(A2073,'Loại tài sản'!$A$1:$D$135,4,0))</f>
      </c>
    </row>
    <row r="2074" spans="1:27" ht="12.75">
      <c r="A2074" s="2"/>
      <c r="B2074" s="4">
        <f>IF(ISNA(VLOOKUP(A2074,'Loại tài sản'!$A$2:$D$135,2,0)),"",VLOOKUP(A2074,'Loại tài sản'!$A$2:$D$135,2,0))</f>
      </c>
      <c r="Z2074" s="4">
        <f>IF(A2074="","",VLOOKUP(A2074,'Loại tài sản'!$A$1:$D$135,3,0))</f>
      </c>
      <c r="AA2074" s="4">
        <f>IF(A2074="","",VLOOKUP(A2074,'Loại tài sản'!$A$1:$D$135,4,0))</f>
      </c>
    </row>
    <row r="2075" spans="1:27" ht="12.75">
      <c r="A2075" s="2"/>
      <c r="B2075" s="4">
        <f>IF(ISNA(VLOOKUP(A2075,'Loại tài sản'!$A$2:$D$135,2,0)),"",VLOOKUP(A2075,'Loại tài sản'!$A$2:$D$135,2,0))</f>
      </c>
      <c r="Z2075" s="4">
        <f>IF(A2075="","",VLOOKUP(A2075,'Loại tài sản'!$A$1:$D$135,3,0))</f>
      </c>
      <c r="AA2075" s="4">
        <f>IF(A2075="","",VLOOKUP(A2075,'Loại tài sản'!$A$1:$D$135,4,0))</f>
      </c>
    </row>
    <row r="2076" spans="1:27" ht="12.75">
      <c r="A2076" s="2"/>
      <c r="B2076" s="4">
        <f>IF(ISNA(VLOOKUP(A2076,'Loại tài sản'!$A$2:$D$135,2,0)),"",VLOOKUP(A2076,'Loại tài sản'!$A$2:$D$135,2,0))</f>
      </c>
      <c r="Z2076" s="4">
        <f>IF(A2076="","",VLOOKUP(A2076,'Loại tài sản'!$A$1:$D$135,3,0))</f>
      </c>
      <c r="AA2076" s="4">
        <f>IF(A2076="","",VLOOKUP(A2076,'Loại tài sản'!$A$1:$D$135,4,0))</f>
      </c>
    </row>
    <row r="2077" spans="1:27" ht="12.75">
      <c r="A2077" s="2"/>
      <c r="B2077" s="4">
        <f>IF(ISNA(VLOOKUP(A2077,'Loại tài sản'!$A$2:$D$135,2,0)),"",VLOOKUP(A2077,'Loại tài sản'!$A$2:$D$135,2,0))</f>
      </c>
      <c r="Z2077" s="4">
        <f>IF(A2077="","",VLOOKUP(A2077,'Loại tài sản'!$A$1:$D$135,3,0))</f>
      </c>
      <c r="AA2077" s="4">
        <f>IF(A2077="","",VLOOKUP(A2077,'Loại tài sản'!$A$1:$D$135,4,0))</f>
      </c>
    </row>
    <row r="2078" spans="1:27" ht="12.75">
      <c r="A2078" s="2"/>
      <c r="B2078" s="4">
        <f>IF(ISNA(VLOOKUP(A2078,'Loại tài sản'!$A$2:$D$135,2,0)),"",VLOOKUP(A2078,'Loại tài sản'!$A$2:$D$135,2,0))</f>
      </c>
      <c r="Z2078" s="4">
        <f>IF(A2078="","",VLOOKUP(A2078,'Loại tài sản'!$A$1:$D$135,3,0))</f>
      </c>
      <c r="AA2078" s="4">
        <f>IF(A2078="","",VLOOKUP(A2078,'Loại tài sản'!$A$1:$D$135,4,0))</f>
      </c>
    </row>
    <row r="2079" spans="1:27" ht="12.75">
      <c r="A2079" s="2"/>
      <c r="B2079" s="4">
        <f>IF(ISNA(VLOOKUP(A2079,'Loại tài sản'!$A$2:$D$135,2,0)),"",VLOOKUP(A2079,'Loại tài sản'!$A$2:$D$135,2,0))</f>
      </c>
      <c r="Z2079" s="4">
        <f>IF(A2079="","",VLOOKUP(A2079,'Loại tài sản'!$A$1:$D$135,3,0))</f>
      </c>
      <c r="AA2079" s="4">
        <f>IF(A2079="","",VLOOKUP(A2079,'Loại tài sản'!$A$1:$D$135,4,0))</f>
      </c>
    </row>
    <row r="2080" spans="1:27" ht="12.75">
      <c r="A2080" s="2"/>
      <c r="B2080" s="4">
        <f>IF(ISNA(VLOOKUP(A2080,'Loại tài sản'!$A$2:$D$135,2,0)),"",VLOOKUP(A2080,'Loại tài sản'!$A$2:$D$135,2,0))</f>
      </c>
      <c r="Z2080" s="4">
        <f>IF(A2080="","",VLOOKUP(A2080,'Loại tài sản'!$A$1:$D$135,3,0))</f>
      </c>
      <c r="AA2080" s="4">
        <f>IF(A2080="","",VLOOKUP(A2080,'Loại tài sản'!$A$1:$D$135,4,0))</f>
      </c>
    </row>
    <row r="2081" spans="1:27" ht="12.75">
      <c r="A2081" s="2"/>
      <c r="B2081" s="4">
        <f>IF(ISNA(VLOOKUP(A2081,'Loại tài sản'!$A$2:$D$135,2,0)),"",VLOOKUP(A2081,'Loại tài sản'!$A$2:$D$135,2,0))</f>
      </c>
      <c r="Z2081" s="4">
        <f>IF(A2081="","",VLOOKUP(A2081,'Loại tài sản'!$A$1:$D$135,3,0))</f>
      </c>
      <c r="AA2081" s="4">
        <f>IF(A2081="","",VLOOKUP(A2081,'Loại tài sản'!$A$1:$D$135,4,0))</f>
      </c>
    </row>
    <row r="2082" spans="1:27" ht="12.75">
      <c r="A2082" s="2"/>
      <c r="B2082" s="4">
        <f>IF(ISNA(VLOOKUP(A2082,'Loại tài sản'!$A$2:$D$135,2,0)),"",VLOOKUP(A2082,'Loại tài sản'!$A$2:$D$135,2,0))</f>
      </c>
      <c r="Z2082" s="4">
        <f>IF(A2082="","",VLOOKUP(A2082,'Loại tài sản'!$A$1:$D$135,3,0))</f>
      </c>
      <c r="AA2082" s="4">
        <f>IF(A2082="","",VLOOKUP(A2082,'Loại tài sản'!$A$1:$D$135,4,0))</f>
      </c>
    </row>
    <row r="2083" spans="1:27" ht="12.75">
      <c r="A2083" s="2"/>
      <c r="B2083" s="4">
        <f>IF(ISNA(VLOOKUP(A2083,'Loại tài sản'!$A$2:$D$135,2,0)),"",VLOOKUP(A2083,'Loại tài sản'!$A$2:$D$135,2,0))</f>
      </c>
      <c r="Z2083" s="4">
        <f>IF(A2083="","",VLOOKUP(A2083,'Loại tài sản'!$A$1:$D$135,3,0))</f>
      </c>
      <c r="AA2083" s="4">
        <f>IF(A2083="","",VLOOKUP(A2083,'Loại tài sản'!$A$1:$D$135,4,0))</f>
      </c>
    </row>
    <row r="2084" spans="1:27" ht="12.75">
      <c r="A2084" s="2"/>
      <c r="B2084" s="4">
        <f>IF(ISNA(VLOOKUP(A2084,'Loại tài sản'!$A$2:$D$135,2,0)),"",VLOOKUP(A2084,'Loại tài sản'!$A$2:$D$135,2,0))</f>
      </c>
      <c r="Z2084" s="4">
        <f>IF(A2084="","",VLOOKUP(A2084,'Loại tài sản'!$A$1:$D$135,3,0))</f>
      </c>
      <c r="AA2084" s="4">
        <f>IF(A2084="","",VLOOKUP(A2084,'Loại tài sản'!$A$1:$D$135,4,0))</f>
      </c>
    </row>
    <row r="2085" spans="1:27" ht="12.75">
      <c r="A2085" s="2"/>
      <c r="B2085" s="4">
        <f>IF(ISNA(VLOOKUP(A2085,'Loại tài sản'!$A$2:$D$135,2,0)),"",VLOOKUP(A2085,'Loại tài sản'!$A$2:$D$135,2,0))</f>
      </c>
      <c r="Z2085" s="4">
        <f>IF(A2085="","",VLOOKUP(A2085,'Loại tài sản'!$A$1:$D$135,3,0))</f>
      </c>
      <c r="AA2085" s="4">
        <f>IF(A2085="","",VLOOKUP(A2085,'Loại tài sản'!$A$1:$D$135,4,0))</f>
      </c>
    </row>
    <row r="2086" spans="1:27" ht="12.75">
      <c r="A2086" s="2"/>
      <c r="B2086" s="4">
        <f>IF(ISNA(VLOOKUP(A2086,'Loại tài sản'!$A$2:$D$135,2,0)),"",VLOOKUP(A2086,'Loại tài sản'!$A$2:$D$135,2,0))</f>
      </c>
      <c r="Z2086" s="4">
        <f>IF(A2086="","",VLOOKUP(A2086,'Loại tài sản'!$A$1:$D$135,3,0))</f>
      </c>
      <c r="AA2086" s="4">
        <f>IF(A2086="","",VLOOKUP(A2086,'Loại tài sản'!$A$1:$D$135,4,0))</f>
      </c>
    </row>
    <row r="2087" spans="1:27" ht="12.75">
      <c r="A2087" s="2"/>
      <c r="B2087" s="4">
        <f>IF(ISNA(VLOOKUP(A2087,'Loại tài sản'!$A$2:$D$135,2,0)),"",VLOOKUP(A2087,'Loại tài sản'!$A$2:$D$135,2,0))</f>
      </c>
      <c r="Z2087" s="4">
        <f>IF(A2087="","",VLOOKUP(A2087,'Loại tài sản'!$A$1:$D$135,3,0))</f>
      </c>
      <c r="AA2087" s="4">
        <f>IF(A2087="","",VLOOKUP(A2087,'Loại tài sản'!$A$1:$D$135,4,0))</f>
      </c>
    </row>
    <row r="2088" spans="1:27" ht="12.75">
      <c r="A2088" s="2"/>
      <c r="B2088" s="4">
        <f>IF(ISNA(VLOOKUP(A2088,'Loại tài sản'!$A$2:$D$135,2,0)),"",VLOOKUP(A2088,'Loại tài sản'!$A$2:$D$135,2,0))</f>
      </c>
      <c r="Z2088" s="4">
        <f>IF(A2088="","",VLOOKUP(A2088,'Loại tài sản'!$A$1:$D$135,3,0))</f>
      </c>
      <c r="AA2088" s="4">
        <f>IF(A2088="","",VLOOKUP(A2088,'Loại tài sản'!$A$1:$D$135,4,0))</f>
      </c>
    </row>
    <row r="2089" spans="1:27" ht="12.75">
      <c r="A2089" s="2"/>
      <c r="B2089" s="4">
        <f>IF(ISNA(VLOOKUP(A2089,'Loại tài sản'!$A$2:$D$135,2,0)),"",VLOOKUP(A2089,'Loại tài sản'!$A$2:$D$135,2,0))</f>
      </c>
      <c r="Z2089" s="4">
        <f>IF(A2089="","",VLOOKUP(A2089,'Loại tài sản'!$A$1:$D$135,3,0))</f>
      </c>
      <c r="AA2089" s="4">
        <f>IF(A2089="","",VLOOKUP(A2089,'Loại tài sản'!$A$1:$D$135,4,0))</f>
      </c>
    </row>
    <row r="2090" spans="1:27" ht="12.75">
      <c r="A2090" s="2"/>
      <c r="B2090" s="4">
        <f>IF(ISNA(VLOOKUP(A2090,'Loại tài sản'!$A$2:$D$135,2,0)),"",VLOOKUP(A2090,'Loại tài sản'!$A$2:$D$135,2,0))</f>
      </c>
      <c r="Z2090" s="4">
        <f>IF(A2090="","",VLOOKUP(A2090,'Loại tài sản'!$A$1:$D$135,3,0))</f>
      </c>
      <c r="AA2090" s="4">
        <f>IF(A2090="","",VLOOKUP(A2090,'Loại tài sản'!$A$1:$D$135,4,0))</f>
      </c>
    </row>
    <row r="2091" spans="1:27" ht="12.75">
      <c r="A2091" s="2"/>
      <c r="B2091" s="4">
        <f>IF(ISNA(VLOOKUP(A2091,'Loại tài sản'!$A$2:$D$135,2,0)),"",VLOOKUP(A2091,'Loại tài sản'!$A$2:$D$135,2,0))</f>
      </c>
      <c r="Z2091" s="4">
        <f>IF(A2091="","",VLOOKUP(A2091,'Loại tài sản'!$A$1:$D$135,3,0))</f>
      </c>
      <c r="AA2091" s="4">
        <f>IF(A2091="","",VLOOKUP(A2091,'Loại tài sản'!$A$1:$D$135,4,0))</f>
      </c>
    </row>
    <row r="2092" spans="1:27" ht="12.75">
      <c r="A2092" s="2"/>
      <c r="B2092" s="4">
        <f>IF(ISNA(VLOOKUP(A2092,'Loại tài sản'!$A$2:$D$135,2,0)),"",VLOOKUP(A2092,'Loại tài sản'!$A$2:$D$135,2,0))</f>
      </c>
      <c r="Z2092" s="4">
        <f>IF(A2092="","",VLOOKUP(A2092,'Loại tài sản'!$A$1:$D$135,3,0))</f>
      </c>
      <c r="AA2092" s="4">
        <f>IF(A2092="","",VLOOKUP(A2092,'Loại tài sản'!$A$1:$D$135,4,0))</f>
      </c>
    </row>
    <row r="2093" spans="1:27" ht="12.75">
      <c r="A2093" s="2"/>
      <c r="B2093" s="4">
        <f>IF(ISNA(VLOOKUP(A2093,'Loại tài sản'!$A$2:$D$135,2,0)),"",VLOOKUP(A2093,'Loại tài sản'!$A$2:$D$135,2,0))</f>
      </c>
      <c r="Z2093" s="4">
        <f>IF(A2093="","",VLOOKUP(A2093,'Loại tài sản'!$A$1:$D$135,3,0))</f>
      </c>
      <c r="AA2093" s="4">
        <f>IF(A2093="","",VLOOKUP(A2093,'Loại tài sản'!$A$1:$D$135,4,0))</f>
      </c>
    </row>
    <row r="2094" spans="1:27" ht="12.75">
      <c r="A2094" s="2"/>
      <c r="B2094" s="4">
        <f>IF(ISNA(VLOOKUP(A2094,'Loại tài sản'!$A$2:$D$135,2,0)),"",VLOOKUP(A2094,'Loại tài sản'!$A$2:$D$135,2,0))</f>
      </c>
      <c r="Z2094" s="4">
        <f>IF(A2094="","",VLOOKUP(A2094,'Loại tài sản'!$A$1:$D$135,3,0))</f>
      </c>
      <c r="AA2094" s="4">
        <f>IF(A2094="","",VLOOKUP(A2094,'Loại tài sản'!$A$1:$D$135,4,0))</f>
      </c>
    </row>
    <row r="2095" spans="1:27" ht="12.75">
      <c r="A2095" s="2"/>
      <c r="B2095" s="4">
        <f>IF(ISNA(VLOOKUP(A2095,'Loại tài sản'!$A$2:$D$135,2,0)),"",VLOOKUP(A2095,'Loại tài sản'!$A$2:$D$135,2,0))</f>
      </c>
      <c r="Z2095" s="4">
        <f>IF(A2095="","",VLOOKUP(A2095,'Loại tài sản'!$A$1:$D$135,3,0))</f>
      </c>
      <c r="AA2095" s="4">
        <f>IF(A2095="","",VLOOKUP(A2095,'Loại tài sản'!$A$1:$D$135,4,0))</f>
      </c>
    </row>
    <row r="2096" spans="1:27" ht="12.75">
      <c r="A2096" s="2"/>
      <c r="B2096" s="4">
        <f>IF(ISNA(VLOOKUP(A2096,'Loại tài sản'!$A$2:$D$135,2,0)),"",VLOOKUP(A2096,'Loại tài sản'!$A$2:$D$135,2,0))</f>
      </c>
      <c r="Z2096" s="4">
        <f>IF(A2096="","",VLOOKUP(A2096,'Loại tài sản'!$A$1:$D$135,3,0))</f>
      </c>
      <c r="AA2096" s="4">
        <f>IF(A2096="","",VLOOKUP(A2096,'Loại tài sản'!$A$1:$D$135,4,0))</f>
      </c>
    </row>
    <row r="2097" spans="1:27" ht="12.75">
      <c r="A2097" s="2"/>
      <c r="B2097" s="4">
        <f>IF(ISNA(VLOOKUP(A2097,'Loại tài sản'!$A$2:$D$135,2,0)),"",VLOOKUP(A2097,'Loại tài sản'!$A$2:$D$135,2,0))</f>
      </c>
      <c r="Z2097" s="4">
        <f>IF(A2097="","",VLOOKUP(A2097,'Loại tài sản'!$A$1:$D$135,3,0))</f>
      </c>
      <c r="AA2097" s="4">
        <f>IF(A2097="","",VLOOKUP(A2097,'Loại tài sản'!$A$1:$D$135,4,0))</f>
      </c>
    </row>
    <row r="2098" spans="1:27" ht="12.75">
      <c r="A2098" s="2"/>
      <c r="B2098" s="4">
        <f>IF(ISNA(VLOOKUP(A2098,'Loại tài sản'!$A$2:$D$135,2,0)),"",VLOOKUP(A2098,'Loại tài sản'!$A$2:$D$135,2,0))</f>
      </c>
      <c r="Z2098" s="4">
        <f>IF(A2098="","",VLOOKUP(A2098,'Loại tài sản'!$A$1:$D$135,3,0))</f>
      </c>
      <c r="AA2098" s="4">
        <f>IF(A2098="","",VLOOKUP(A2098,'Loại tài sản'!$A$1:$D$135,4,0))</f>
      </c>
    </row>
    <row r="2099" spans="1:27" ht="12.75">
      <c r="A2099" s="2"/>
      <c r="B2099" s="4">
        <f>IF(ISNA(VLOOKUP(A2099,'Loại tài sản'!$A$2:$D$135,2,0)),"",VLOOKUP(A2099,'Loại tài sản'!$A$2:$D$135,2,0))</f>
      </c>
      <c r="Z2099" s="4">
        <f>IF(A2099="","",VLOOKUP(A2099,'Loại tài sản'!$A$1:$D$135,3,0))</f>
      </c>
      <c r="AA2099" s="4">
        <f>IF(A2099="","",VLOOKUP(A2099,'Loại tài sản'!$A$1:$D$135,4,0))</f>
      </c>
    </row>
    <row r="2100" spans="1:27" ht="12.75">
      <c r="A2100" s="2"/>
      <c r="B2100" s="4">
        <f>IF(ISNA(VLOOKUP(A2100,'Loại tài sản'!$A$2:$D$135,2,0)),"",VLOOKUP(A2100,'Loại tài sản'!$A$2:$D$135,2,0))</f>
      </c>
      <c r="Z2100" s="4">
        <f>IF(A2100="","",VLOOKUP(A2100,'Loại tài sản'!$A$1:$D$135,3,0))</f>
      </c>
      <c r="AA2100" s="4">
        <f>IF(A2100="","",VLOOKUP(A2100,'Loại tài sản'!$A$1:$D$135,4,0))</f>
      </c>
    </row>
    <row r="2101" spans="1:27" ht="12.75">
      <c r="A2101" s="2"/>
      <c r="B2101" s="4">
        <f>IF(ISNA(VLOOKUP(A2101,'Loại tài sản'!$A$2:$D$135,2,0)),"",VLOOKUP(A2101,'Loại tài sản'!$A$2:$D$135,2,0))</f>
      </c>
      <c r="Z2101" s="4">
        <f>IF(A2101="","",VLOOKUP(A2101,'Loại tài sản'!$A$1:$D$135,3,0))</f>
      </c>
      <c r="AA2101" s="4">
        <f>IF(A2101="","",VLOOKUP(A2101,'Loại tài sản'!$A$1:$D$135,4,0))</f>
      </c>
    </row>
    <row r="2102" spans="1:27" ht="12.75">
      <c r="A2102" s="2"/>
      <c r="B2102" s="4">
        <f>IF(ISNA(VLOOKUP(A2102,'Loại tài sản'!$A$2:$D$135,2,0)),"",VLOOKUP(A2102,'Loại tài sản'!$A$2:$D$135,2,0))</f>
      </c>
      <c r="Z2102" s="4">
        <f>IF(A2102="","",VLOOKUP(A2102,'Loại tài sản'!$A$1:$D$135,3,0))</f>
      </c>
      <c r="AA2102" s="4">
        <f>IF(A2102="","",VLOOKUP(A2102,'Loại tài sản'!$A$1:$D$135,4,0))</f>
      </c>
    </row>
    <row r="2103" spans="1:27" ht="12.75">
      <c r="A2103" s="2"/>
      <c r="B2103" s="4">
        <f>IF(ISNA(VLOOKUP(A2103,'Loại tài sản'!$A$2:$D$135,2,0)),"",VLOOKUP(A2103,'Loại tài sản'!$A$2:$D$135,2,0))</f>
      </c>
      <c r="Z2103" s="4">
        <f>IF(A2103="","",VLOOKUP(A2103,'Loại tài sản'!$A$1:$D$135,3,0))</f>
      </c>
      <c r="AA2103" s="4">
        <f>IF(A2103="","",VLOOKUP(A2103,'Loại tài sản'!$A$1:$D$135,4,0))</f>
      </c>
    </row>
    <row r="2104" spans="1:27" ht="12.75">
      <c r="A2104" s="2"/>
      <c r="B2104" s="4">
        <f>IF(ISNA(VLOOKUP(A2104,'Loại tài sản'!$A$2:$D$135,2,0)),"",VLOOKUP(A2104,'Loại tài sản'!$A$2:$D$135,2,0))</f>
      </c>
      <c r="Z2104" s="4">
        <f>IF(A2104="","",VLOOKUP(A2104,'Loại tài sản'!$A$1:$D$135,3,0))</f>
      </c>
      <c r="AA2104" s="4">
        <f>IF(A2104="","",VLOOKUP(A2104,'Loại tài sản'!$A$1:$D$135,4,0))</f>
      </c>
    </row>
    <row r="2105" spans="1:27" ht="12.75">
      <c r="A2105" s="2"/>
      <c r="B2105" s="4">
        <f>IF(ISNA(VLOOKUP(A2105,'Loại tài sản'!$A$2:$D$135,2,0)),"",VLOOKUP(A2105,'Loại tài sản'!$A$2:$D$135,2,0))</f>
      </c>
      <c r="Z2105" s="4">
        <f>IF(A2105="","",VLOOKUP(A2105,'Loại tài sản'!$A$1:$D$135,3,0))</f>
      </c>
      <c r="AA2105" s="4">
        <f>IF(A2105="","",VLOOKUP(A2105,'Loại tài sản'!$A$1:$D$135,4,0))</f>
      </c>
    </row>
    <row r="2106" spans="1:27" ht="12.75">
      <c r="A2106" s="2"/>
      <c r="B2106" s="4">
        <f>IF(ISNA(VLOOKUP(A2106,'Loại tài sản'!$A$2:$D$135,2,0)),"",VLOOKUP(A2106,'Loại tài sản'!$A$2:$D$135,2,0))</f>
      </c>
      <c r="Z2106" s="4">
        <f>IF(A2106="","",VLOOKUP(A2106,'Loại tài sản'!$A$1:$D$135,3,0))</f>
      </c>
      <c r="AA2106" s="4">
        <f>IF(A2106="","",VLOOKUP(A2106,'Loại tài sản'!$A$1:$D$135,4,0))</f>
      </c>
    </row>
    <row r="2107" spans="1:27" ht="12.75">
      <c r="A2107" s="2"/>
      <c r="B2107" s="4">
        <f>IF(ISNA(VLOOKUP(A2107,'Loại tài sản'!$A$2:$D$135,2,0)),"",VLOOKUP(A2107,'Loại tài sản'!$A$2:$D$135,2,0))</f>
      </c>
      <c r="Z2107" s="4">
        <f>IF(A2107="","",VLOOKUP(A2107,'Loại tài sản'!$A$1:$D$135,3,0))</f>
      </c>
      <c r="AA2107" s="4">
        <f>IF(A2107="","",VLOOKUP(A2107,'Loại tài sản'!$A$1:$D$135,4,0))</f>
      </c>
    </row>
    <row r="2108" spans="1:27" ht="12.75">
      <c r="A2108" s="2"/>
      <c r="B2108" s="4">
        <f>IF(ISNA(VLOOKUP(A2108,'Loại tài sản'!$A$2:$D$135,2,0)),"",VLOOKUP(A2108,'Loại tài sản'!$A$2:$D$135,2,0))</f>
      </c>
      <c r="Z2108" s="4">
        <f>IF(A2108="","",VLOOKUP(A2108,'Loại tài sản'!$A$1:$D$135,3,0))</f>
      </c>
      <c r="AA2108" s="4">
        <f>IF(A2108="","",VLOOKUP(A2108,'Loại tài sản'!$A$1:$D$135,4,0))</f>
      </c>
    </row>
    <row r="2109" spans="1:27" ht="12.75">
      <c r="A2109" s="2"/>
      <c r="B2109" s="4">
        <f>IF(ISNA(VLOOKUP(A2109,'Loại tài sản'!$A$2:$D$135,2,0)),"",VLOOKUP(A2109,'Loại tài sản'!$A$2:$D$135,2,0))</f>
      </c>
      <c r="Z2109" s="4">
        <f>IF(A2109="","",VLOOKUP(A2109,'Loại tài sản'!$A$1:$D$135,3,0))</f>
      </c>
      <c r="AA2109" s="4">
        <f>IF(A2109="","",VLOOKUP(A2109,'Loại tài sản'!$A$1:$D$135,4,0))</f>
      </c>
    </row>
    <row r="2110" spans="1:27" ht="12.75">
      <c r="A2110" s="2"/>
      <c r="B2110" s="4">
        <f>IF(ISNA(VLOOKUP(A2110,'Loại tài sản'!$A$2:$D$135,2,0)),"",VLOOKUP(A2110,'Loại tài sản'!$A$2:$D$135,2,0))</f>
      </c>
      <c r="Z2110" s="4">
        <f>IF(A2110="","",VLOOKUP(A2110,'Loại tài sản'!$A$1:$D$135,3,0))</f>
      </c>
      <c r="AA2110" s="4">
        <f>IF(A2110="","",VLOOKUP(A2110,'Loại tài sản'!$A$1:$D$135,4,0))</f>
      </c>
    </row>
    <row r="2111" spans="1:27" ht="12.75">
      <c r="A2111" s="2"/>
      <c r="B2111" s="4">
        <f>IF(ISNA(VLOOKUP(A2111,'Loại tài sản'!$A$2:$D$135,2,0)),"",VLOOKUP(A2111,'Loại tài sản'!$A$2:$D$135,2,0))</f>
      </c>
      <c r="Z2111" s="4">
        <f>IF(A2111="","",VLOOKUP(A2111,'Loại tài sản'!$A$1:$D$135,3,0))</f>
      </c>
      <c r="AA2111" s="4">
        <f>IF(A2111="","",VLOOKUP(A2111,'Loại tài sản'!$A$1:$D$135,4,0))</f>
      </c>
    </row>
    <row r="2112" spans="1:27" ht="12.75">
      <c r="A2112" s="2"/>
      <c r="B2112" s="4">
        <f>IF(ISNA(VLOOKUP(A2112,'Loại tài sản'!$A$2:$D$135,2,0)),"",VLOOKUP(A2112,'Loại tài sản'!$A$2:$D$135,2,0))</f>
      </c>
      <c r="Z2112" s="4">
        <f>IF(A2112="","",VLOOKUP(A2112,'Loại tài sản'!$A$1:$D$135,3,0))</f>
      </c>
      <c r="AA2112" s="4">
        <f>IF(A2112="","",VLOOKUP(A2112,'Loại tài sản'!$A$1:$D$135,4,0))</f>
      </c>
    </row>
    <row r="2113" spans="1:27" ht="12.75">
      <c r="A2113" s="2"/>
      <c r="B2113" s="4">
        <f>IF(ISNA(VLOOKUP(A2113,'Loại tài sản'!$A$2:$D$135,2,0)),"",VLOOKUP(A2113,'Loại tài sản'!$A$2:$D$135,2,0))</f>
      </c>
      <c r="Z2113" s="4">
        <f>IF(A2113="","",VLOOKUP(A2113,'Loại tài sản'!$A$1:$D$135,3,0))</f>
      </c>
      <c r="AA2113" s="4">
        <f>IF(A2113="","",VLOOKUP(A2113,'Loại tài sản'!$A$1:$D$135,4,0))</f>
      </c>
    </row>
    <row r="2114" spans="1:27" ht="12.75">
      <c r="A2114" s="2"/>
      <c r="B2114" s="4">
        <f>IF(ISNA(VLOOKUP(A2114,'Loại tài sản'!$A$2:$D$135,2,0)),"",VLOOKUP(A2114,'Loại tài sản'!$A$2:$D$135,2,0))</f>
      </c>
      <c r="Z2114" s="4">
        <f>IF(A2114="","",VLOOKUP(A2114,'Loại tài sản'!$A$1:$D$135,3,0))</f>
      </c>
      <c r="AA2114" s="4">
        <f>IF(A2114="","",VLOOKUP(A2114,'Loại tài sản'!$A$1:$D$135,4,0))</f>
      </c>
    </row>
    <row r="2115" spans="1:27" ht="12.75">
      <c r="A2115" s="2"/>
      <c r="B2115" s="4">
        <f>IF(ISNA(VLOOKUP(A2115,'Loại tài sản'!$A$2:$D$135,2,0)),"",VLOOKUP(A2115,'Loại tài sản'!$A$2:$D$135,2,0))</f>
      </c>
      <c r="Z2115" s="4">
        <f>IF(A2115="","",VLOOKUP(A2115,'Loại tài sản'!$A$1:$D$135,3,0))</f>
      </c>
      <c r="AA2115" s="4">
        <f>IF(A2115="","",VLOOKUP(A2115,'Loại tài sản'!$A$1:$D$135,4,0))</f>
      </c>
    </row>
    <row r="2116" spans="1:27" ht="12.75">
      <c r="A2116" s="2"/>
      <c r="B2116" s="4">
        <f>IF(ISNA(VLOOKUP(A2116,'Loại tài sản'!$A$2:$D$135,2,0)),"",VLOOKUP(A2116,'Loại tài sản'!$A$2:$D$135,2,0))</f>
      </c>
      <c r="Z2116" s="4">
        <f>IF(A2116="","",VLOOKUP(A2116,'Loại tài sản'!$A$1:$D$135,3,0))</f>
      </c>
      <c r="AA2116" s="4">
        <f>IF(A2116="","",VLOOKUP(A2116,'Loại tài sản'!$A$1:$D$135,4,0))</f>
      </c>
    </row>
    <row r="2117" spans="1:27" ht="12.75">
      <c r="A2117" s="2"/>
      <c r="B2117" s="4">
        <f>IF(ISNA(VLOOKUP(A2117,'Loại tài sản'!$A$2:$D$135,2,0)),"",VLOOKUP(A2117,'Loại tài sản'!$A$2:$D$135,2,0))</f>
      </c>
      <c r="Z2117" s="4">
        <f>IF(A2117="","",VLOOKUP(A2117,'Loại tài sản'!$A$1:$D$135,3,0))</f>
      </c>
      <c r="AA2117" s="4">
        <f>IF(A2117="","",VLOOKUP(A2117,'Loại tài sản'!$A$1:$D$135,4,0))</f>
      </c>
    </row>
    <row r="2118" spans="1:27" ht="12.75">
      <c r="A2118" s="2"/>
      <c r="B2118" s="4">
        <f>IF(ISNA(VLOOKUP(A2118,'Loại tài sản'!$A$2:$D$135,2,0)),"",VLOOKUP(A2118,'Loại tài sản'!$A$2:$D$135,2,0))</f>
      </c>
      <c r="Z2118" s="4">
        <f>IF(A2118="","",VLOOKUP(A2118,'Loại tài sản'!$A$1:$D$135,3,0))</f>
      </c>
      <c r="AA2118" s="4">
        <f>IF(A2118="","",VLOOKUP(A2118,'Loại tài sản'!$A$1:$D$135,4,0))</f>
      </c>
    </row>
    <row r="2119" spans="1:27" ht="12.75">
      <c r="A2119" s="2"/>
      <c r="B2119" s="4">
        <f>IF(ISNA(VLOOKUP(A2119,'Loại tài sản'!$A$2:$D$135,2,0)),"",VLOOKUP(A2119,'Loại tài sản'!$A$2:$D$135,2,0))</f>
      </c>
      <c r="Z2119" s="4">
        <f>IF(A2119="","",VLOOKUP(A2119,'Loại tài sản'!$A$1:$D$135,3,0))</f>
      </c>
      <c r="AA2119" s="4">
        <f>IF(A2119="","",VLOOKUP(A2119,'Loại tài sản'!$A$1:$D$135,4,0))</f>
      </c>
    </row>
    <row r="2120" spans="1:27" ht="12.75">
      <c r="A2120" s="2"/>
      <c r="B2120" s="4">
        <f>IF(ISNA(VLOOKUP(A2120,'Loại tài sản'!$A$2:$D$135,2,0)),"",VLOOKUP(A2120,'Loại tài sản'!$A$2:$D$135,2,0))</f>
      </c>
      <c r="Z2120" s="4">
        <f>IF(A2120="","",VLOOKUP(A2120,'Loại tài sản'!$A$1:$D$135,3,0))</f>
      </c>
      <c r="AA2120" s="4">
        <f>IF(A2120="","",VLOOKUP(A2120,'Loại tài sản'!$A$1:$D$135,4,0))</f>
      </c>
    </row>
    <row r="2121" spans="1:27" ht="12.75">
      <c r="A2121" s="2"/>
      <c r="B2121" s="4">
        <f>IF(ISNA(VLOOKUP(A2121,'Loại tài sản'!$A$2:$D$135,2,0)),"",VLOOKUP(A2121,'Loại tài sản'!$A$2:$D$135,2,0))</f>
      </c>
      <c r="Z2121" s="4">
        <f>IF(A2121="","",VLOOKUP(A2121,'Loại tài sản'!$A$1:$D$135,3,0))</f>
      </c>
      <c r="AA2121" s="4">
        <f>IF(A2121="","",VLOOKUP(A2121,'Loại tài sản'!$A$1:$D$135,4,0))</f>
      </c>
    </row>
    <row r="2122" spans="1:27" ht="12.75">
      <c r="A2122" s="2"/>
      <c r="B2122" s="4">
        <f>IF(ISNA(VLOOKUP(A2122,'Loại tài sản'!$A$2:$D$135,2,0)),"",VLOOKUP(A2122,'Loại tài sản'!$A$2:$D$135,2,0))</f>
      </c>
      <c r="Z2122" s="4">
        <f>IF(A2122="","",VLOOKUP(A2122,'Loại tài sản'!$A$1:$D$135,3,0))</f>
      </c>
      <c r="AA2122" s="4">
        <f>IF(A2122="","",VLOOKUP(A2122,'Loại tài sản'!$A$1:$D$135,4,0))</f>
      </c>
    </row>
    <row r="2123" spans="1:27" ht="12.75">
      <c r="A2123" s="2"/>
      <c r="B2123" s="4">
        <f>IF(ISNA(VLOOKUP(A2123,'Loại tài sản'!$A$2:$D$135,2,0)),"",VLOOKUP(A2123,'Loại tài sản'!$A$2:$D$135,2,0))</f>
      </c>
      <c r="Z2123" s="4">
        <f>IF(A2123="","",VLOOKUP(A2123,'Loại tài sản'!$A$1:$D$135,3,0))</f>
      </c>
      <c r="AA2123" s="4">
        <f>IF(A2123="","",VLOOKUP(A2123,'Loại tài sản'!$A$1:$D$135,4,0))</f>
      </c>
    </row>
    <row r="2124" spans="1:27" ht="12.75">
      <c r="A2124" s="2"/>
      <c r="B2124" s="4">
        <f>IF(ISNA(VLOOKUP(A2124,'Loại tài sản'!$A$2:$D$135,2,0)),"",VLOOKUP(A2124,'Loại tài sản'!$A$2:$D$135,2,0))</f>
      </c>
      <c r="Z2124" s="4">
        <f>IF(A2124="","",VLOOKUP(A2124,'Loại tài sản'!$A$1:$D$135,3,0))</f>
      </c>
      <c r="AA2124" s="4">
        <f>IF(A2124="","",VLOOKUP(A2124,'Loại tài sản'!$A$1:$D$135,4,0))</f>
      </c>
    </row>
    <row r="2125" spans="1:27" ht="12.75">
      <c r="A2125" s="2"/>
      <c r="B2125" s="4">
        <f>IF(ISNA(VLOOKUP(A2125,'Loại tài sản'!$A$2:$D$135,2,0)),"",VLOOKUP(A2125,'Loại tài sản'!$A$2:$D$135,2,0))</f>
      </c>
      <c r="Z2125" s="4">
        <f>IF(A2125="","",VLOOKUP(A2125,'Loại tài sản'!$A$1:$D$135,3,0))</f>
      </c>
      <c r="AA2125" s="4">
        <f>IF(A2125="","",VLOOKUP(A2125,'Loại tài sản'!$A$1:$D$135,4,0))</f>
      </c>
    </row>
    <row r="2126" spans="1:27" ht="12.75">
      <c r="A2126" s="2"/>
      <c r="B2126" s="4">
        <f>IF(ISNA(VLOOKUP(A2126,'Loại tài sản'!$A$2:$D$135,2,0)),"",VLOOKUP(A2126,'Loại tài sản'!$A$2:$D$135,2,0))</f>
      </c>
      <c r="Z2126" s="4">
        <f>IF(A2126="","",VLOOKUP(A2126,'Loại tài sản'!$A$1:$D$135,3,0))</f>
      </c>
      <c r="AA2126" s="4">
        <f>IF(A2126="","",VLOOKUP(A2126,'Loại tài sản'!$A$1:$D$135,4,0))</f>
      </c>
    </row>
    <row r="2127" spans="1:27" ht="12.75">
      <c r="A2127" s="2"/>
      <c r="B2127" s="4">
        <f>IF(ISNA(VLOOKUP(A2127,'Loại tài sản'!$A$2:$D$135,2,0)),"",VLOOKUP(A2127,'Loại tài sản'!$A$2:$D$135,2,0))</f>
      </c>
      <c r="Z2127" s="4">
        <f>IF(A2127="","",VLOOKUP(A2127,'Loại tài sản'!$A$1:$D$135,3,0))</f>
      </c>
      <c r="AA2127" s="4">
        <f>IF(A2127="","",VLOOKUP(A2127,'Loại tài sản'!$A$1:$D$135,4,0))</f>
      </c>
    </row>
    <row r="2128" spans="1:27" ht="12.75">
      <c r="A2128" s="2"/>
      <c r="B2128" s="4">
        <f>IF(ISNA(VLOOKUP(A2128,'Loại tài sản'!$A$2:$D$135,2,0)),"",VLOOKUP(A2128,'Loại tài sản'!$A$2:$D$135,2,0))</f>
      </c>
      <c r="Z2128" s="4">
        <f>IF(A2128="","",VLOOKUP(A2128,'Loại tài sản'!$A$1:$D$135,3,0))</f>
      </c>
      <c r="AA2128" s="4">
        <f>IF(A2128="","",VLOOKUP(A2128,'Loại tài sản'!$A$1:$D$135,4,0))</f>
      </c>
    </row>
    <row r="2129" spans="1:27" ht="12.75">
      <c r="A2129" s="2"/>
      <c r="B2129" s="4">
        <f>IF(ISNA(VLOOKUP(A2129,'Loại tài sản'!$A$2:$D$135,2,0)),"",VLOOKUP(A2129,'Loại tài sản'!$A$2:$D$135,2,0))</f>
      </c>
      <c r="Z2129" s="4">
        <f>IF(A2129="","",VLOOKUP(A2129,'Loại tài sản'!$A$1:$D$135,3,0))</f>
      </c>
      <c r="AA2129" s="4">
        <f>IF(A2129="","",VLOOKUP(A2129,'Loại tài sản'!$A$1:$D$135,4,0))</f>
      </c>
    </row>
    <row r="2130" spans="1:27" ht="12.75">
      <c r="A2130" s="2"/>
      <c r="B2130" s="4">
        <f>IF(ISNA(VLOOKUP(A2130,'Loại tài sản'!$A$2:$D$135,2,0)),"",VLOOKUP(A2130,'Loại tài sản'!$A$2:$D$135,2,0))</f>
      </c>
      <c r="Z2130" s="4">
        <f>IF(A2130="","",VLOOKUP(A2130,'Loại tài sản'!$A$1:$D$135,3,0))</f>
      </c>
      <c r="AA2130" s="4">
        <f>IF(A2130="","",VLOOKUP(A2130,'Loại tài sản'!$A$1:$D$135,4,0))</f>
      </c>
    </row>
    <row r="2131" spans="1:27" ht="12.75">
      <c r="A2131" s="2"/>
      <c r="B2131" s="4">
        <f>IF(ISNA(VLOOKUP(A2131,'Loại tài sản'!$A$2:$D$135,2,0)),"",VLOOKUP(A2131,'Loại tài sản'!$A$2:$D$135,2,0))</f>
      </c>
      <c r="Z2131" s="4">
        <f>IF(A2131="","",VLOOKUP(A2131,'Loại tài sản'!$A$1:$D$135,3,0))</f>
      </c>
      <c r="AA2131" s="4">
        <f>IF(A2131="","",VLOOKUP(A2131,'Loại tài sản'!$A$1:$D$135,4,0))</f>
      </c>
    </row>
    <row r="2132" spans="1:27" ht="12.75">
      <c r="A2132" s="2"/>
      <c r="B2132" s="4">
        <f>IF(ISNA(VLOOKUP(A2132,'Loại tài sản'!$A$2:$D$135,2,0)),"",VLOOKUP(A2132,'Loại tài sản'!$A$2:$D$135,2,0))</f>
      </c>
      <c r="Z2132" s="4">
        <f>IF(A2132="","",VLOOKUP(A2132,'Loại tài sản'!$A$1:$D$135,3,0))</f>
      </c>
      <c r="AA2132" s="4">
        <f>IF(A2132="","",VLOOKUP(A2132,'Loại tài sản'!$A$1:$D$135,4,0))</f>
      </c>
    </row>
    <row r="2133" spans="1:27" ht="12.75">
      <c r="A2133" s="2"/>
      <c r="B2133" s="4">
        <f>IF(ISNA(VLOOKUP(A2133,'Loại tài sản'!$A$2:$D$135,2,0)),"",VLOOKUP(A2133,'Loại tài sản'!$A$2:$D$135,2,0))</f>
      </c>
      <c r="Z2133" s="4">
        <f>IF(A2133="","",VLOOKUP(A2133,'Loại tài sản'!$A$1:$D$135,3,0))</f>
      </c>
      <c r="AA2133" s="4">
        <f>IF(A2133="","",VLOOKUP(A2133,'Loại tài sản'!$A$1:$D$135,4,0))</f>
      </c>
    </row>
    <row r="2134" spans="1:27" ht="12.75">
      <c r="A2134" s="2"/>
      <c r="B2134" s="4">
        <f>IF(ISNA(VLOOKUP(A2134,'Loại tài sản'!$A$2:$D$135,2,0)),"",VLOOKUP(A2134,'Loại tài sản'!$A$2:$D$135,2,0))</f>
      </c>
      <c r="Z2134" s="4">
        <f>IF(A2134="","",VLOOKUP(A2134,'Loại tài sản'!$A$1:$D$135,3,0))</f>
      </c>
      <c r="AA2134" s="4">
        <f>IF(A2134="","",VLOOKUP(A2134,'Loại tài sản'!$A$1:$D$135,4,0))</f>
      </c>
    </row>
    <row r="2135" spans="1:27" ht="12.75">
      <c r="A2135" s="2"/>
      <c r="B2135" s="4">
        <f>IF(ISNA(VLOOKUP(A2135,'Loại tài sản'!$A$2:$D$135,2,0)),"",VLOOKUP(A2135,'Loại tài sản'!$A$2:$D$135,2,0))</f>
      </c>
      <c r="Z2135" s="4">
        <f>IF(A2135="","",VLOOKUP(A2135,'Loại tài sản'!$A$1:$D$135,3,0))</f>
      </c>
      <c r="AA2135" s="4">
        <f>IF(A2135="","",VLOOKUP(A2135,'Loại tài sản'!$A$1:$D$135,4,0))</f>
      </c>
    </row>
    <row r="2136" spans="1:27" ht="12.75">
      <c r="A2136" s="2"/>
      <c r="B2136" s="4">
        <f>IF(ISNA(VLOOKUP(A2136,'Loại tài sản'!$A$2:$D$135,2,0)),"",VLOOKUP(A2136,'Loại tài sản'!$A$2:$D$135,2,0))</f>
      </c>
      <c r="Z2136" s="4">
        <f>IF(A2136="","",VLOOKUP(A2136,'Loại tài sản'!$A$1:$D$135,3,0))</f>
      </c>
      <c r="AA2136" s="4">
        <f>IF(A2136="","",VLOOKUP(A2136,'Loại tài sản'!$A$1:$D$135,4,0))</f>
      </c>
    </row>
    <row r="2137" spans="1:27" ht="12.75">
      <c r="A2137" s="2"/>
      <c r="B2137" s="4">
        <f>IF(ISNA(VLOOKUP(A2137,'Loại tài sản'!$A$2:$D$135,2,0)),"",VLOOKUP(A2137,'Loại tài sản'!$A$2:$D$135,2,0))</f>
      </c>
      <c r="Z2137" s="4">
        <f>IF(A2137="","",VLOOKUP(A2137,'Loại tài sản'!$A$1:$D$135,3,0))</f>
      </c>
      <c r="AA2137" s="4">
        <f>IF(A2137="","",VLOOKUP(A2137,'Loại tài sản'!$A$1:$D$135,4,0))</f>
      </c>
    </row>
    <row r="2138" spans="1:27" ht="12.75">
      <c r="A2138" s="2"/>
      <c r="B2138" s="4">
        <f>IF(ISNA(VLOOKUP(A2138,'Loại tài sản'!$A$2:$D$135,2,0)),"",VLOOKUP(A2138,'Loại tài sản'!$A$2:$D$135,2,0))</f>
      </c>
      <c r="Z2138" s="4">
        <f>IF(A2138="","",VLOOKUP(A2138,'Loại tài sản'!$A$1:$D$135,3,0))</f>
      </c>
      <c r="AA2138" s="4">
        <f>IF(A2138="","",VLOOKUP(A2138,'Loại tài sản'!$A$1:$D$135,4,0))</f>
      </c>
    </row>
    <row r="2139" spans="1:27" ht="12.75">
      <c r="A2139" s="2"/>
      <c r="B2139" s="4">
        <f>IF(ISNA(VLOOKUP(A2139,'Loại tài sản'!$A$2:$D$135,2,0)),"",VLOOKUP(A2139,'Loại tài sản'!$A$2:$D$135,2,0))</f>
      </c>
      <c r="Z2139" s="4">
        <f>IF(A2139="","",VLOOKUP(A2139,'Loại tài sản'!$A$1:$D$135,3,0))</f>
      </c>
      <c r="AA2139" s="4">
        <f>IF(A2139="","",VLOOKUP(A2139,'Loại tài sản'!$A$1:$D$135,4,0))</f>
      </c>
    </row>
    <row r="2140" spans="1:27" ht="12.75">
      <c r="A2140" s="2"/>
      <c r="B2140" s="4">
        <f>IF(ISNA(VLOOKUP(A2140,'Loại tài sản'!$A$2:$D$135,2,0)),"",VLOOKUP(A2140,'Loại tài sản'!$A$2:$D$135,2,0))</f>
      </c>
      <c r="Z2140" s="4">
        <f>IF(A2140="","",VLOOKUP(A2140,'Loại tài sản'!$A$1:$D$135,3,0))</f>
      </c>
      <c r="AA2140" s="4">
        <f>IF(A2140="","",VLOOKUP(A2140,'Loại tài sản'!$A$1:$D$135,4,0))</f>
      </c>
    </row>
    <row r="2141" spans="1:27" ht="12.75">
      <c r="A2141" s="2"/>
      <c r="B2141" s="4">
        <f>IF(ISNA(VLOOKUP(A2141,'Loại tài sản'!$A$2:$D$135,2,0)),"",VLOOKUP(A2141,'Loại tài sản'!$A$2:$D$135,2,0))</f>
      </c>
      <c r="Z2141" s="4">
        <f>IF(A2141="","",VLOOKUP(A2141,'Loại tài sản'!$A$1:$D$135,3,0))</f>
      </c>
      <c r="AA2141" s="4">
        <f>IF(A2141="","",VLOOKUP(A2141,'Loại tài sản'!$A$1:$D$135,4,0))</f>
      </c>
    </row>
    <row r="2142" spans="1:27" ht="12.75">
      <c r="A2142" s="2"/>
      <c r="B2142" s="4">
        <f>IF(ISNA(VLOOKUP(A2142,'Loại tài sản'!$A$2:$D$135,2,0)),"",VLOOKUP(A2142,'Loại tài sản'!$A$2:$D$135,2,0))</f>
      </c>
      <c r="Z2142" s="4">
        <f>IF(A2142="","",VLOOKUP(A2142,'Loại tài sản'!$A$1:$D$135,3,0))</f>
      </c>
      <c r="AA2142" s="4">
        <f>IF(A2142="","",VLOOKUP(A2142,'Loại tài sản'!$A$1:$D$135,4,0))</f>
      </c>
    </row>
    <row r="2143" spans="1:27" ht="12.75">
      <c r="A2143" s="2"/>
      <c r="B2143" s="4">
        <f>IF(ISNA(VLOOKUP(A2143,'Loại tài sản'!$A$2:$D$135,2,0)),"",VLOOKUP(A2143,'Loại tài sản'!$A$2:$D$135,2,0))</f>
      </c>
      <c r="Z2143" s="4">
        <f>IF(A2143="","",VLOOKUP(A2143,'Loại tài sản'!$A$1:$D$135,3,0))</f>
      </c>
      <c r="AA2143" s="4">
        <f>IF(A2143="","",VLOOKUP(A2143,'Loại tài sản'!$A$1:$D$135,4,0))</f>
      </c>
    </row>
    <row r="2144" spans="1:27" ht="12.75">
      <c r="A2144" s="2"/>
      <c r="B2144" s="4">
        <f>IF(ISNA(VLOOKUP(A2144,'Loại tài sản'!$A$2:$D$135,2,0)),"",VLOOKUP(A2144,'Loại tài sản'!$A$2:$D$135,2,0))</f>
      </c>
      <c r="Z2144" s="4">
        <f>IF(A2144="","",VLOOKUP(A2144,'Loại tài sản'!$A$1:$D$135,3,0))</f>
      </c>
      <c r="AA2144" s="4">
        <f>IF(A2144="","",VLOOKUP(A2144,'Loại tài sản'!$A$1:$D$135,4,0))</f>
      </c>
    </row>
    <row r="2145" spans="1:27" ht="12.75">
      <c r="A2145" s="2"/>
      <c r="B2145" s="4">
        <f>IF(ISNA(VLOOKUP(A2145,'Loại tài sản'!$A$2:$D$135,2,0)),"",VLOOKUP(A2145,'Loại tài sản'!$A$2:$D$135,2,0))</f>
      </c>
      <c r="Z2145" s="4">
        <f>IF(A2145="","",VLOOKUP(A2145,'Loại tài sản'!$A$1:$D$135,3,0))</f>
      </c>
      <c r="AA2145" s="4">
        <f>IF(A2145="","",VLOOKUP(A2145,'Loại tài sản'!$A$1:$D$135,4,0))</f>
      </c>
    </row>
    <row r="2146" spans="1:27" ht="12.75">
      <c r="A2146" s="2"/>
      <c r="B2146" s="4">
        <f>IF(ISNA(VLOOKUP(A2146,'Loại tài sản'!$A$2:$D$135,2,0)),"",VLOOKUP(A2146,'Loại tài sản'!$A$2:$D$135,2,0))</f>
      </c>
      <c r="Z2146" s="4">
        <f>IF(A2146="","",VLOOKUP(A2146,'Loại tài sản'!$A$1:$D$135,3,0))</f>
      </c>
      <c r="AA2146" s="4">
        <f>IF(A2146="","",VLOOKUP(A2146,'Loại tài sản'!$A$1:$D$135,4,0))</f>
      </c>
    </row>
    <row r="2147" spans="1:27" ht="12.75">
      <c r="A2147" s="2"/>
      <c r="B2147" s="4">
        <f>IF(ISNA(VLOOKUP(A2147,'Loại tài sản'!$A$2:$D$135,2,0)),"",VLOOKUP(A2147,'Loại tài sản'!$A$2:$D$135,2,0))</f>
      </c>
      <c r="Z2147" s="4">
        <f>IF(A2147="","",VLOOKUP(A2147,'Loại tài sản'!$A$1:$D$135,3,0))</f>
      </c>
      <c r="AA2147" s="4">
        <f>IF(A2147="","",VLOOKUP(A2147,'Loại tài sản'!$A$1:$D$135,4,0))</f>
      </c>
    </row>
    <row r="2148" spans="1:27" ht="12.75">
      <c r="A2148" s="2"/>
      <c r="B2148" s="4">
        <f>IF(ISNA(VLOOKUP(A2148,'Loại tài sản'!$A$2:$D$135,2,0)),"",VLOOKUP(A2148,'Loại tài sản'!$A$2:$D$135,2,0))</f>
      </c>
      <c r="Z2148" s="4">
        <f>IF(A2148="","",VLOOKUP(A2148,'Loại tài sản'!$A$1:$D$135,3,0))</f>
      </c>
      <c r="AA2148" s="4">
        <f>IF(A2148="","",VLOOKUP(A2148,'Loại tài sản'!$A$1:$D$135,4,0))</f>
      </c>
    </row>
    <row r="2149" spans="1:27" ht="12.75">
      <c r="A2149" s="2"/>
      <c r="B2149" s="4">
        <f>IF(ISNA(VLOOKUP(A2149,'Loại tài sản'!$A$2:$D$135,2,0)),"",VLOOKUP(A2149,'Loại tài sản'!$A$2:$D$135,2,0))</f>
      </c>
      <c r="Z2149" s="4">
        <f>IF(A2149="","",VLOOKUP(A2149,'Loại tài sản'!$A$1:$D$135,3,0))</f>
      </c>
      <c r="AA2149" s="4">
        <f>IF(A2149="","",VLOOKUP(A2149,'Loại tài sản'!$A$1:$D$135,4,0))</f>
      </c>
    </row>
    <row r="2150" spans="1:27" ht="12.75">
      <c r="A2150" s="2"/>
      <c r="B2150" s="4">
        <f>IF(ISNA(VLOOKUP(A2150,'Loại tài sản'!$A$2:$D$135,2,0)),"",VLOOKUP(A2150,'Loại tài sản'!$A$2:$D$135,2,0))</f>
      </c>
      <c r="Z2150" s="4">
        <f>IF(A2150="","",VLOOKUP(A2150,'Loại tài sản'!$A$1:$D$135,3,0))</f>
      </c>
      <c r="AA2150" s="4">
        <f>IF(A2150="","",VLOOKUP(A2150,'Loại tài sản'!$A$1:$D$135,4,0))</f>
      </c>
    </row>
    <row r="2151" spans="1:27" ht="12.75">
      <c r="A2151" s="2"/>
      <c r="B2151" s="4">
        <f>IF(ISNA(VLOOKUP(A2151,'Loại tài sản'!$A$2:$D$135,2,0)),"",VLOOKUP(A2151,'Loại tài sản'!$A$2:$D$135,2,0))</f>
      </c>
      <c r="Z2151" s="4">
        <f>IF(A2151="","",VLOOKUP(A2151,'Loại tài sản'!$A$1:$D$135,3,0))</f>
      </c>
      <c r="AA2151" s="4">
        <f>IF(A2151="","",VLOOKUP(A2151,'Loại tài sản'!$A$1:$D$135,4,0))</f>
      </c>
    </row>
    <row r="2152" spans="1:27" ht="12.75">
      <c r="A2152" s="2"/>
      <c r="B2152" s="4">
        <f>IF(ISNA(VLOOKUP(A2152,'Loại tài sản'!$A$2:$D$135,2,0)),"",VLOOKUP(A2152,'Loại tài sản'!$A$2:$D$135,2,0))</f>
      </c>
      <c r="Z2152" s="4">
        <f>IF(A2152="","",VLOOKUP(A2152,'Loại tài sản'!$A$1:$D$135,3,0))</f>
      </c>
      <c r="AA2152" s="4">
        <f>IF(A2152="","",VLOOKUP(A2152,'Loại tài sản'!$A$1:$D$135,4,0))</f>
      </c>
    </row>
    <row r="2153" spans="1:27" ht="12.75">
      <c r="A2153" s="2"/>
      <c r="B2153" s="4">
        <f>IF(ISNA(VLOOKUP(A2153,'Loại tài sản'!$A$2:$D$135,2,0)),"",VLOOKUP(A2153,'Loại tài sản'!$A$2:$D$135,2,0))</f>
      </c>
      <c r="Z2153" s="4">
        <f>IF(A2153="","",VLOOKUP(A2153,'Loại tài sản'!$A$1:$D$135,3,0))</f>
      </c>
      <c r="AA2153" s="4">
        <f>IF(A2153="","",VLOOKUP(A2153,'Loại tài sản'!$A$1:$D$135,4,0))</f>
      </c>
    </row>
    <row r="2154" spans="1:27" ht="12.75">
      <c r="A2154" s="2"/>
      <c r="B2154" s="4">
        <f>IF(ISNA(VLOOKUP(A2154,'Loại tài sản'!$A$2:$D$135,2,0)),"",VLOOKUP(A2154,'Loại tài sản'!$A$2:$D$135,2,0))</f>
      </c>
      <c r="Z2154" s="4">
        <f>IF(A2154="","",VLOOKUP(A2154,'Loại tài sản'!$A$1:$D$135,3,0))</f>
      </c>
      <c r="AA2154" s="4">
        <f>IF(A2154="","",VLOOKUP(A2154,'Loại tài sản'!$A$1:$D$135,4,0))</f>
      </c>
    </row>
    <row r="2155" spans="1:27" ht="12.75">
      <c r="A2155" s="2"/>
      <c r="B2155" s="4">
        <f>IF(ISNA(VLOOKUP(A2155,'Loại tài sản'!$A$2:$D$135,2,0)),"",VLOOKUP(A2155,'Loại tài sản'!$A$2:$D$135,2,0))</f>
      </c>
      <c r="Z2155" s="4">
        <f>IF(A2155="","",VLOOKUP(A2155,'Loại tài sản'!$A$1:$D$135,3,0))</f>
      </c>
      <c r="AA2155" s="4">
        <f>IF(A2155="","",VLOOKUP(A2155,'Loại tài sản'!$A$1:$D$135,4,0))</f>
      </c>
    </row>
    <row r="2156" spans="1:27" ht="12.75">
      <c r="A2156" s="2"/>
      <c r="B2156" s="4">
        <f>IF(ISNA(VLOOKUP(A2156,'Loại tài sản'!$A$2:$D$135,2,0)),"",VLOOKUP(A2156,'Loại tài sản'!$A$2:$D$135,2,0))</f>
      </c>
      <c r="Z2156" s="4">
        <f>IF(A2156="","",VLOOKUP(A2156,'Loại tài sản'!$A$1:$D$135,3,0))</f>
      </c>
      <c r="AA2156" s="4">
        <f>IF(A2156="","",VLOOKUP(A2156,'Loại tài sản'!$A$1:$D$135,4,0))</f>
      </c>
    </row>
    <row r="2157" spans="1:27" ht="12.75">
      <c r="A2157" s="2"/>
      <c r="B2157" s="4">
        <f>IF(ISNA(VLOOKUP(A2157,'Loại tài sản'!$A$2:$D$135,2,0)),"",VLOOKUP(A2157,'Loại tài sản'!$A$2:$D$135,2,0))</f>
      </c>
      <c r="Z2157" s="4">
        <f>IF(A2157="","",VLOOKUP(A2157,'Loại tài sản'!$A$1:$D$135,3,0))</f>
      </c>
      <c r="AA2157" s="4">
        <f>IF(A2157="","",VLOOKUP(A2157,'Loại tài sản'!$A$1:$D$135,4,0))</f>
      </c>
    </row>
    <row r="2158" spans="1:27" ht="12.75">
      <c r="A2158" s="2"/>
      <c r="B2158" s="4">
        <f>IF(ISNA(VLOOKUP(A2158,'Loại tài sản'!$A$2:$D$135,2,0)),"",VLOOKUP(A2158,'Loại tài sản'!$A$2:$D$135,2,0))</f>
      </c>
      <c r="Z2158" s="4">
        <f>IF(A2158="","",VLOOKUP(A2158,'Loại tài sản'!$A$1:$D$135,3,0))</f>
      </c>
      <c r="AA2158" s="4">
        <f>IF(A2158="","",VLOOKUP(A2158,'Loại tài sản'!$A$1:$D$135,4,0))</f>
      </c>
    </row>
    <row r="2159" spans="1:27" ht="12.75">
      <c r="A2159" s="2"/>
      <c r="B2159" s="4">
        <f>IF(ISNA(VLOOKUP(A2159,'Loại tài sản'!$A$2:$D$135,2,0)),"",VLOOKUP(A2159,'Loại tài sản'!$A$2:$D$135,2,0))</f>
      </c>
      <c r="Z2159" s="4">
        <f>IF(A2159="","",VLOOKUP(A2159,'Loại tài sản'!$A$1:$D$135,3,0))</f>
      </c>
      <c r="AA2159" s="4">
        <f>IF(A2159="","",VLOOKUP(A2159,'Loại tài sản'!$A$1:$D$135,4,0))</f>
      </c>
    </row>
    <row r="2160" spans="1:27" ht="12.75">
      <c r="A2160" s="2"/>
      <c r="B2160" s="4">
        <f>IF(ISNA(VLOOKUP(A2160,'Loại tài sản'!$A$2:$D$135,2,0)),"",VLOOKUP(A2160,'Loại tài sản'!$A$2:$D$135,2,0))</f>
      </c>
      <c r="Z2160" s="4">
        <f>IF(A2160="","",VLOOKUP(A2160,'Loại tài sản'!$A$1:$D$135,3,0))</f>
      </c>
      <c r="AA2160" s="4">
        <f>IF(A2160="","",VLOOKUP(A2160,'Loại tài sản'!$A$1:$D$135,4,0))</f>
      </c>
    </row>
    <row r="2161" spans="1:27" ht="12.75">
      <c r="A2161" s="2"/>
      <c r="B2161" s="4">
        <f>IF(ISNA(VLOOKUP(A2161,'Loại tài sản'!$A$2:$D$135,2,0)),"",VLOOKUP(A2161,'Loại tài sản'!$A$2:$D$135,2,0))</f>
      </c>
      <c r="Z2161" s="4">
        <f>IF(A2161="","",VLOOKUP(A2161,'Loại tài sản'!$A$1:$D$135,3,0))</f>
      </c>
      <c r="AA2161" s="4">
        <f>IF(A2161="","",VLOOKUP(A2161,'Loại tài sản'!$A$1:$D$135,4,0))</f>
      </c>
    </row>
    <row r="2162" spans="1:27" ht="12.75">
      <c r="A2162" s="2"/>
      <c r="B2162" s="4">
        <f>IF(ISNA(VLOOKUP(A2162,'Loại tài sản'!$A$2:$D$135,2,0)),"",VLOOKUP(A2162,'Loại tài sản'!$A$2:$D$135,2,0))</f>
      </c>
      <c r="Z2162" s="4">
        <f>IF(A2162="","",VLOOKUP(A2162,'Loại tài sản'!$A$1:$D$135,3,0))</f>
      </c>
      <c r="AA2162" s="4">
        <f>IF(A2162="","",VLOOKUP(A2162,'Loại tài sản'!$A$1:$D$135,4,0))</f>
      </c>
    </row>
    <row r="2163" spans="1:27" ht="12.75">
      <c r="A2163" s="2"/>
      <c r="B2163" s="4">
        <f>IF(ISNA(VLOOKUP(A2163,'Loại tài sản'!$A$2:$D$135,2,0)),"",VLOOKUP(A2163,'Loại tài sản'!$A$2:$D$135,2,0))</f>
      </c>
      <c r="Z2163" s="4">
        <f>IF(A2163="","",VLOOKUP(A2163,'Loại tài sản'!$A$1:$D$135,3,0))</f>
      </c>
      <c r="AA2163" s="4">
        <f>IF(A2163="","",VLOOKUP(A2163,'Loại tài sản'!$A$1:$D$135,4,0))</f>
      </c>
    </row>
    <row r="2164" spans="1:27" ht="12.75">
      <c r="A2164" s="2"/>
      <c r="B2164" s="4">
        <f>IF(ISNA(VLOOKUP(A2164,'Loại tài sản'!$A$2:$D$135,2,0)),"",VLOOKUP(A2164,'Loại tài sản'!$A$2:$D$135,2,0))</f>
      </c>
      <c r="Z2164" s="4">
        <f>IF(A2164="","",VLOOKUP(A2164,'Loại tài sản'!$A$1:$D$135,3,0))</f>
      </c>
      <c r="AA2164" s="4">
        <f>IF(A2164="","",VLOOKUP(A2164,'Loại tài sản'!$A$1:$D$135,4,0))</f>
      </c>
    </row>
    <row r="2165" spans="1:27" ht="12.75">
      <c r="A2165" s="2"/>
      <c r="B2165" s="4">
        <f>IF(ISNA(VLOOKUP(A2165,'Loại tài sản'!$A$2:$D$135,2,0)),"",VLOOKUP(A2165,'Loại tài sản'!$A$2:$D$135,2,0))</f>
      </c>
      <c r="Z2165" s="4">
        <f>IF(A2165="","",VLOOKUP(A2165,'Loại tài sản'!$A$1:$D$135,3,0))</f>
      </c>
      <c r="AA2165" s="4">
        <f>IF(A2165="","",VLOOKUP(A2165,'Loại tài sản'!$A$1:$D$135,4,0))</f>
      </c>
    </row>
    <row r="2166" spans="1:27" ht="12.75">
      <c r="A2166" s="2"/>
      <c r="B2166" s="4">
        <f>IF(ISNA(VLOOKUP(A2166,'Loại tài sản'!$A$2:$D$135,2,0)),"",VLOOKUP(A2166,'Loại tài sản'!$A$2:$D$135,2,0))</f>
      </c>
      <c r="Z2166" s="4">
        <f>IF(A2166="","",VLOOKUP(A2166,'Loại tài sản'!$A$1:$D$135,3,0))</f>
      </c>
      <c r="AA2166" s="4">
        <f>IF(A2166="","",VLOOKUP(A2166,'Loại tài sản'!$A$1:$D$135,4,0))</f>
      </c>
    </row>
    <row r="2167" spans="1:27" ht="12.75">
      <c r="A2167" s="2"/>
      <c r="B2167" s="4">
        <f>IF(ISNA(VLOOKUP(A2167,'Loại tài sản'!$A$2:$D$135,2,0)),"",VLOOKUP(A2167,'Loại tài sản'!$A$2:$D$135,2,0))</f>
      </c>
      <c r="Z2167" s="4">
        <f>IF(A2167="","",VLOOKUP(A2167,'Loại tài sản'!$A$1:$D$135,3,0))</f>
      </c>
      <c r="AA2167" s="4">
        <f>IF(A2167="","",VLOOKUP(A2167,'Loại tài sản'!$A$1:$D$135,4,0))</f>
      </c>
    </row>
    <row r="2168" spans="1:27" ht="12.75">
      <c r="A2168" s="2"/>
      <c r="B2168" s="4">
        <f>IF(ISNA(VLOOKUP(A2168,'Loại tài sản'!$A$2:$D$135,2,0)),"",VLOOKUP(A2168,'Loại tài sản'!$A$2:$D$135,2,0))</f>
      </c>
      <c r="Z2168" s="4">
        <f>IF(A2168="","",VLOOKUP(A2168,'Loại tài sản'!$A$1:$D$135,3,0))</f>
      </c>
      <c r="AA2168" s="4">
        <f>IF(A2168="","",VLOOKUP(A2168,'Loại tài sản'!$A$1:$D$135,4,0))</f>
      </c>
    </row>
    <row r="2169" spans="1:27" ht="12.75">
      <c r="A2169" s="2"/>
      <c r="B2169" s="4">
        <f>IF(ISNA(VLOOKUP(A2169,'Loại tài sản'!$A$2:$D$135,2,0)),"",VLOOKUP(A2169,'Loại tài sản'!$A$2:$D$135,2,0))</f>
      </c>
      <c r="Z2169" s="4">
        <f>IF(A2169="","",VLOOKUP(A2169,'Loại tài sản'!$A$1:$D$135,3,0))</f>
      </c>
      <c r="AA2169" s="4">
        <f>IF(A2169="","",VLOOKUP(A2169,'Loại tài sản'!$A$1:$D$135,4,0))</f>
      </c>
    </row>
    <row r="2170" spans="1:27" ht="12.75">
      <c r="A2170" s="2"/>
      <c r="B2170" s="4">
        <f>IF(ISNA(VLOOKUP(A2170,'Loại tài sản'!$A$2:$D$135,2,0)),"",VLOOKUP(A2170,'Loại tài sản'!$A$2:$D$135,2,0))</f>
      </c>
      <c r="Z2170" s="4">
        <f>IF(A2170="","",VLOOKUP(A2170,'Loại tài sản'!$A$1:$D$135,3,0))</f>
      </c>
      <c r="AA2170" s="4">
        <f>IF(A2170="","",VLOOKUP(A2170,'Loại tài sản'!$A$1:$D$135,4,0))</f>
      </c>
    </row>
    <row r="2171" spans="1:27" ht="12.75">
      <c r="A2171" s="2"/>
      <c r="B2171" s="4">
        <f>IF(ISNA(VLOOKUP(A2171,'Loại tài sản'!$A$2:$D$135,2,0)),"",VLOOKUP(A2171,'Loại tài sản'!$A$2:$D$135,2,0))</f>
      </c>
      <c r="Z2171" s="4">
        <f>IF(A2171="","",VLOOKUP(A2171,'Loại tài sản'!$A$1:$D$135,3,0))</f>
      </c>
      <c r="AA2171" s="4">
        <f>IF(A2171="","",VLOOKUP(A2171,'Loại tài sản'!$A$1:$D$135,4,0))</f>
      </c>
    </row>
    <row r="2172" spans="1:27" ht="12.75">
      <c r="A2172" s="2"/>
      <c r="B2172" s="4">
        <f>IF(ISNA(VLOOKUP(A2172,'Loại tài sản'!$A$2:$D$135,2,0)),"",VLOOKUP(A2172,'Loại tài sản'!$A$2:$D$135,2,0))</f>
      </c>
      <c r="Z2172" s="4">
        <f>IF(A2172="","",VLOOKUP(A2172,'Loại tài sản'!$A$1:$D$135,3,0))</f>
      </c>
      <c r="AA2172" s="4">
        <f>IF(A2172="","",VLOOKUP(A2172,'Loại tài sản'!$A$1:$D$135,4,0))</f>
      </c>
    </row>
    <row r="2173" spans="1:27" ht="12.75">
      <c r="A2173" s="2"/>
      <c r="B2173" s="4">
        <f>IF(ISNA(VLOOKUP(A2173,'Loại tài sản'!$A$2:$D$135,2,0)),"",VLOOKUP(A2173,'Loại tài sản'!$A$2:$D$135,2,0))</f>
      </c>
      <c r="Z2173" s="4">
        <f>IF(A2173="","",VLOOKUP(A2173,'Loại tài sản'!$A$1:$D$135,3,0))</f>
      </c>
      <c r="AA2173" s="4">
        <f>IF(A2173="","",VLOOKUP(A2173,'Loại tài sản'!$A$1:$D$135,4,0))</f>
      </c>
    </row>
    <row r="2174" spans="1:27" ht="12.75">
      <c r="A2174" s="2"/>
      <c r="B2174" s="4">
        <f>IF(ISNA(VLOOKUP(A2174,'Loại tài sản'!$A$2:$D$135,2,0)),"",VLOOKUP(A2174,'Loại tài sản'!$A$2:$D$135,2,0))</f>
      </c>
      <c r="Z2174" s="4">
        <f>IF(A2174="","",VLOOKUP(A2174,'Loại tài sản'!$A$1:$D$135,3,0))</f>
      </c>
      <c r="AA2174" s="4">
        <f>IF(A2174="","",VLOOKUP(A2174,'Loại tài sản'!$A$1:$D$135,4,0))</f>
      </c>
    </row>
    <row r="2175" spans="1:27" ht="12.75">
      <c r="A2175" s="2"/>
      <c r="B2175" s="4">
        <f>IF(ISNA(VLOOKUP(A2175,'Loại tài sản'!$A$2:$D$135,2,0)),"",VLOOKUP(A2175,'Loại tài sản'!$A$2:$D$135,2,0))</f>
      </c>
      <c r="Z2175" s="4">
        <f>IF(A2175="","",VLOOKUP(A2175,'Loại tài sản'!$A$1:$D$135,3,0))</f>
      </c>
      <c r="AA2175" s="4">
        <f>IF(A2175="","",VLOOKUP(A2175,'Loại tài sản'!$A$1:$D$135,4,0))</f>
      </c>
    </row>
    <row r="2176" spans="1:27" ht="12.75">
      <c r="A2176" s="2"/>
      <c r="B2176" s="4">
        <f>IF(ISNA(VLOOKUP(A2176,'Loại tài sản'!$A$2:$D$135,2,0)),"",VLOOKUP(A2176,'Loại tài sản'!$A$2:$D$135,2,0))</f>
      </c>
      <c r="Z2176" s="4">
        <f>IF(A2176="","",VLOOKUP(A2176,'Loại tài sản'!$A$1:$D$135,3,0))</f>
      </c>
      <c r="AA2176" s="4">
        <f>IF(A2176="","",VLOOKUP(A2176,'Loại tài sản'!$A$1:$D$135,4,0))</f>
      </c>
    </row>
    <row r="2177" spans="1:27" ht="12.75">
      <c r="A2177" s="2"/>
      <c r="B2177" s="4">
        <f>IF(ISNA(VLOOKUP(A2177,'Loại tài sản'!$A$2:$D$135,2,0)),"",VLOOKUP(A2177,'Loại tài sản'!$A$2:$D$135,2,0))</f>
      </c>
      <c r="Z2177" s="4">
        <f>IF(A2177="","",VLOOKUP(A2177,'Loại tài sản'!$A$1:$D$135,3,0))</f>
      </c>
      <c r="AA2177" s="4">
        <f>IF(A2177="","",VLOOKUP(A2177,'Loại tài sản'!$A$1:$D$135,4,0))</f>
      </c>
    </row>
    <row r="2178" spans="1:27" ht="12.75">
      <c r="A2178" s="2"/>
      <c r="B2178" s="4">
        <f>IF(ISNA(VLOOKUP(A2178,'Loại tài sản'!$A$2:$D$135,2,0)),"",VLOOKUP(A2178,'Loại tài sản'!$A$2:$D$135,2,0))</f>
      </c>
      <c r="Z2178" s="4">
        <f>IF(A2178="","",VLOOKUP(A2178,'Loại tài sản'!$A$1:$D$135,3,0))</f>
      </c>
      <c r="AA2178" s="4">
        <f>IF(A2178="","",VLOOKUP(A2178,'Loại tài sản'!$A$1:$D$135,4,0))</f>
      </c>
    </row>
    <row r="2179" spans="1:27" ht="12.75">
      <c r="A2179" s="2"/>
      <c r="B2179" s="4">
        <f>IF(ISNA(VLOOKUP(A2179,'Loại tài sản'!$A$2:$D$135,2,0)),"",VLOOKUP(A2179,'Loại tài sản'!$A$2:$D$135,2,0))</f>
      </c>
      <c r="Z2179" s="4">
        <f>IF(A2179="","",VLOOKUP(A2179,'Loại tài sản'!$A$1:$D$135,3,0))</f>
      </c>
      <c r="AA2179" s="4">
        <f>IF(A2179="","",VLOOKUP(A2179,'Loại tài sản'!$A$1:$D$135,4,0))</f>
      </c>
    </row>
    <row r="2180" spans="1:27" ht="12.75">
      <c r="A2180" s="2"/>
      <c r="B2180" s="4">
        <f>IF(ISNA(VLOOKUP(A2180,'Loại tài sản'!$A$2:$D$135,2,0)),"",VLOOKUP(A2180,'Loại tài sản'!$A$2:$D$135,2,0))</f>
      </c>
      <c r="Z2180" s="4">
        <f>IF(A2180="","",VLOOKUP(A2180,'Loại tài sản'!$A$1:$D$135,3,0))</f>
      </c>
      <c r="AA2180" s="4">
        <f>IF(A2180="","",VLOOKUP(A2180,'Loại tài sản'!$A$1:$D$135,4,0))</f>
      </c>
    </row>
    <row r="2181" spans="1:27" ht="12.75">
      <c r="A2181" s="2"/>
      <c r="B2181" s="4">
        <f>IF(ISNA(VLOOKUP(A2181,'Loại tài sản'!$A$2:$D$135,2,0)),"",VLOOKUP(A2181,'Loại tài sản'!$A$2:$D$135,2,0))</f>
      </c>
      <c r="Z2181" s="4">
        <f>IF(A2181="","",VLOOKUP(A2181,'Loại tài sản'!$A$1:$D$135,3,0))</f>
      </c>
      <c r="AA2181" s="4">
        <f>IF(A2181="","",VLOOKUP(A2181,'Loại tài sản'!$A$1:$D$135,4,0))</f>
      </c>
    </row>
    <row r="2182" spans="1:27" ht="12.75">
      <c r="A2182" s="2"/>
      <c r="B2182" s="4">
        <f>IF(ISNA(VLOOKUP(A2182,'Loại tài sản'!$A$2:$D$135,2,0)),"",VLOOKUP(A2182,'Loại tài sản'!$A$2:$D$135,2,0))</f>
      </c>
      <c r="Z2182" s="4">
        <f>IF(A2182="","",VLOOKUP(A2182,'Loại tài sản'!$A$1:$D$135,3,0))</f>
      </c>
      <c r="AA2182" s="4">
        <f>IF(A2182="","",VLOOKUP(A2182,'Loại tài sản'!$A$1:$D$135,4,0))</f>
      </c>
    </row>
    <row r="2183" spans="1:27" ht="12.75">
      <c r="A2183" s="2"/>
      <c r="B2183" s="4">
        <f>IF(ISNA(VLOOKUP(A2183,'Loại tài sản'!$A$2:$D$135,2,0)),"",VLOOKUP(A2183,'Loại tài sản'!$A$2:$D$135,2,0))</f>
      </c>
      <c r="Z2183" s="4">
        <f>IF(A2183="","",VLOOKUP(A2183,'Loại tài sản'!$A$1:$D$135,3,0))</f>
      </c>
      <c r="AA2183" s="4">
        <f>IF(A2183="","",VLOOKUP(A2183,'Loại tài sản'!$A$1:$D$135,4,0))</f>
      </c>
    </row>
    <row r="2184" spans="1:27" ht="12.75">
      <c r="A2184" s="2"/>
      <c r="B2184" s="4">
        <f>IF(ISNA(VLOOKUP(A2184,'Loại tài sản'!$A$2:$D$135,2,0)),"",VLOOKUP(A2184,'Loại tài sản'!$A$2:$D$135,2,0))</f>
      </c>
      <c r="Z2184" s="4">
        <f>IF(A2184="","",VLOOKUP(A2184,'Loại tài sản'!$A$1:$D$135,3,0))</f>
      </c>
      <c r="AA2184" s="4">
        <f>IF(A2184="","",VLOOKUP(A2184,'Loại tài sản'!$A$1:$D$135,4,0))</f>
      </c>
    </row>
    <row r="2185" spans="1:27" ht="12.75">
      <c r="A2185" s="2"/>
      <c r="B2185" s="4">
        <f>IF(ISNA(VLOOKUP(A2185,'Loại tài sản'!$A$2:$D$135,2,0)),"",VLOOKUP(A2185,'Loại tài sản'!$A$2:$D$135,2,0))</f>
      </c>
      <c r="Z2185" s="4">
        <f>IF(A2185="","",VLOOKUP(A2185,'Loại tài sản'!$A$1:$D$135,3,0))</f>
      </c>
      <c r="AA2185" s="4">
        <f>IF(A2185="","",VLOOKUP(A2185,'Loại tài sản'!$A$1:$D$135,4,0))</f>
      </c>
    </row>
    <row r="2186" spans="1:27" ht="12.75">
      <c r="A2186" s="2"/>
      <c r="B2186" s="4">
        <f>IF(ISNA(VLOOKUP(A2186,'Loại tài sản'!$A$2:$D$135,2,0)),"",VLOOKUP(A2186,'Loại tài sản'!$A$2:$D$135,2,0))</f>
      </c>
      <c r="Z2186" s="4">
        <f>IF(A2186="","",VLOOKUP(A2186,'Loại tài sản'!$A$1:$D$135,3,0))</f>
      </c>
      <c r="AA2186" s="4">
        <f>IF(A2186="","",VLOOKUP(A2186,'Loại tài sản'!$A$1:$D$135,4,0))</f>
      </c>
    </row>
    <row r="2187" spans="1:27" ht="12.75">
      <c r="A2187" s="2"/>
      <c r="B2187" s="4">
        <f>IF(ISNA(VLOOKUP(A2187,'Loại tài sản'!$A$2:$D$135,2,0)),"",VLOOKUP(A2187,'Loại tài sản'!$A$2:$D$135,2,0))</f>
      </c>
      <c r="Z2187" s="4">
        <f>IF(A2187="","",VLOOKUP(A2187,'Loại tài sản'!$A$1:$D$135,3,0))</f>
      </c>
      <c r="AA2187" s="4">
        <f>IF(A2187="","",VLOOKUP(A2187,'Loại tài sản'!$A$1:$D$135,4,0))</f>
      </c>
    </row>
    <row r="2188" spans="1:27" ht="12.75">
      <c r="A2188" s="2"/>
      <c r="B2188" s="4">
        <f>IF(ISNA(VLOOKUP(A2188,'Loại tài sản'!$A$2:$D$135,2,0)),"",VLOOKUP(A2188,'Loại tài sản'!$A$2:$D$135,2,0))</f>
      </c>
      <c r="Z2188" s="4">
        <f>IF(A2188="","",VLOOKUP(A2188,'Loại tài sản'!$A$1:$D$135,3,0))</f>
      </c>
      <c r="AA2188" s="4">
        <f>IF(A2188="","",VLOOKUP(A2188,'Loại tài sản'!$A$1:$D$135,4,0))</f>
      </c>
    </row>
    <row r="2189" spans="1:27" ht="12.75">
      <c r="A2189" s="2"/>
      <c r="B2189" s="4">
        <f>IF(ISNA(VLOOKUP(A2189,'Loại tài sản'!$A$2:$D$135,2,0)),"",VLOOKUP(A2189,'Loại tài sản'!$A$2:$D$135,2,0))</f>
      </c>
      <c r="Z2189" s="4">
        <f>IF(A2189="","",VLOOKUP(A2189,'Loại tài sản'!$A$1:$D$135,3,0))</f>
      </c>
      <c r="AA2189" s="4">
        <f>IF(A2189="","",VLOOKUP(A2189,'Loại tài sản'!$A$1:$D$135,4,0))</f>
      </c>
    </row>
    <row r="2190" spans="1:27" ht="12.75">
      <c r="A2190" s="2"/>
      <c r="B2190" s="4">
        <f>IF(ISNA(VLOOKUP(A2190,'Loại tài sản'!$A$2:$D$135,2,0)),"",VLOOKUP(A2190,'Loại tài sản'!$A$2:$D$135,2,0))</f>
      </c>
      <c r="Z2190" s="4">
        <f>IF(A2190="","",VLOOKUP(A2190,'Loại tài sản'!$A$1:$D$135,3,0))</f>
      </c>
      <c r="AA2190" s="4">
        <f>IF(A2190="","",VLOOKUP(A2190,'Loại tài sản'!$A$1:$D$135,4,0))</f>
      </c>
    </row>
    <row r="2191" spans="1:27" ht="12.75">
      <c r="A2191" s="2"/>
      <c r="B2191" s="4">
        <f>IF(ISNA(VLOOKUP(A2191,'Loại tài sản'!$A$2:$D$135,2,0)),"",VLOOKUP(A2191,'Loại tài sản'!$A$2:$D$135,2,0))</f>
      </c>
      <c r="Z2191" s="4">
        <f>IF(A2191="","",VLOOKUP(A2191,'Loại tài sản'!$A$1:$D$135,3,0))</f>
      </c>
      <c r="AA2191" s="4">
        <f>IF(A2191="","",VLOOKUP(A2191,'Loại tài sản'!$A$1:$D$135,4,0))</f>
      </c>
    </row>
    <row r="2192" spans="1:27" ht="12.75">
      <c r="A2192" s="2"/>
      <c r="B2192" s="4">
        <f>IF(ISNA(VLOOKUP(A2192,'Loại tài sản'!$A$2:$D$135,2,0)),"",VLOOKUP(A2192,'Loại tài sản'!$A$2:$D$135,2,0))</f>
      </c>
      <c r="Z2192" s="4">
        <f>IF(A2192="","",VLOOKUP(A2192,'Loại tài sản'!$A$1:$D$135,3,0))</f>
      </c>
      <c r="AA2192" s="4">
        <f>IF(A2192="","",VLOOKUP(A2192,'Loại tài sản'!$A$1:$D$135,4,0))</f>
      </c>
    </row>
    <row r="2193" spans="1:27" ht="12.75">
      <c r="A2193" s="2"/>
      <c r="B2193" s="4">
        <f>IF(ISNA(VLOOKUP(A2193,'Loại tài sản'!$A$2:$D$135,2,0)),"",VLOOKUP(A2193,'Loại tài sản'!$A$2:$D$135,2,0))</f>
      </c>
      <c r="Z2193" s="4">
        <f>IF(A2193="","",VLOOKUP(A2193,'Loại tài sản'!$A$1:$D$135,3,0))</f>
      </c>
      <c r="AA2193" s="4">
        <f>IF(A2193="","",VLOOKUP(A2193,'Loại tài sản'!$A$1:$D$135,4,0))</f>
      </c>
    </row>
    <row r="2194" spans="1:27" ht="12.75">
      <c r="A2194" s="2"/>
      <c r="B2194" s="4">
        <f>IF(ISNA(VLOOKUP(A2194,'Loại tài sản'!$A$2:$D$135,2,0)),"",VLOOKUP(A2194,'Loại tài sản'!$A$2:$D$135,2,0))</f>
      </c>
      <c r="Z2194" s="4">
        <f>IF(A2194="","",VLOOKUP(A2194,'Loại tài sản'!$A$1:$D$135,3,0))</f>
      </c>
      <c r="AA2194" s="4">
        <f>IF(A2194="","",VLOOKUP(A2194,'Loại tài sản'!$A$1:$D$135,4,0))</f>
      </c>
    </row>
    <row r="2195" spans="1:27" ht="12.75">
      <c r="A2195" s="2"/>
      <c r="B2195" s="4">
        <f>IF(ISNA(VLOOKUP(A2195,'Loại tài sản'!$A$2:$D$135,2,0)),"",VLOOKUP(A2195,'Loại tài sản'!$A$2:$D$135,2,0))</f>
      </c>
      <c r="Z2195" s="4">
        <f>IF(A2195="","",VLOOKUP(A2195,'Loại tài sản'!$A$1:$D$135,3,0))</f>
      </c>
      <c r="AA2195" s="4">
        <f>IF(A2195="","",VLOOKUP(A2195,'Loại tài sản'!$A$1:$D$135,4,0))</f>
      </c>
    </row>
    <row r="2196" spans="1:27" ht="12.75">
      <c r="A2196" s="2"/>
      <c r="B2196" s="4">
        <f>IF(ISNA(VLOOKUP(A2196,'Loại tài sản'!$A$2:$D$135,2,0)),"",VLOOKUP(A2196,'Loại tài sản'!$A$2:$D$135,2,0))</f>
      </c>
      <c r="Z2196" s="4">
        <f>IF(A2196="","",VLOOKUP(A2196,'Loại tài sản'!$A$1:$D$135,3,0))</f>
      </c>
      <c r="AA2196" s="4">
        <f>IF(A2196="","",VLOOKUP(A2196,'Loại tài sản'!$A$1:$D$135,4,0))</f>
      </c>
    </row>
    <row r="2197" spans="1:27" ht="12.75">
      <c r="A2197" s="2"/>
      <c r="B2197" s="4">
        <f>IF(ISNA(VLOOKUP(A2197,'Loại tài sản'!$A$2:$D$135,2,0)),"",VLOOKUP(A2197,'Loại tài sản'!$A$2:$D$135,2,0))</f>
      </c>
      <c r="Z2197" s="4">
        <f>IF(A2197="","",VLOOKUP(A2197,'Loại tài sản'!$A$1:$D$135,3,0))</f>
      </c>
      <c r="AA2197" s="4">
        <f>IF(A2197="","",VLOOKUP(A2197,'Loại tài sản'!$A$1:$D$135,4,0))</f>
      </c>
    </row>
    <row r="2198" spans="1:27" ht="12.75">
      <c r="A2198" s="2"/>
      <c r="B2198" s="4">
        <f>IF(ISNA(VLOOKUP(A2198,'Loại tài sản'!$A$2:$D$135,2,0)),"",VLOOKUP(A2198,'Loại tài sản'!$A$2:$D$135,2,0))</f>
      </c>
      <c r="Z2198" s="4">
        <f>IF(A2198="","",VLOOKUP(A2198,'Loại tài sản'!$A$1:$D$135,3,0))</f>
      </c>
      <c r="AA2198" s="4">
        <f>IF(A2198="","",VLOOKUP(A2198,'Loại tài sản'!$A$1:$D$135,4,0))</f>
      </c>
    </row>
    <row r="2199" spans="1:27" ht="12.75">
      <c r="A2199" s="2"/>
      <c r="B2199" s="4">
        <f>IF(ISNA(VLOOKUP(A2199,'Loại tài sản'!$A$2:$D$135,2,0)),"",VLOOKUP(A2199,'Loại tài sản'!$A$2:$D$135,2,0))</f>
      </c>
      <c r="Z2199" s="4">
        <f>IF(A2199="","",VLOOKUP(A2199,'Loại tài sản'!$A$1:$D$135,3,0))</f>
      </c>
      <c r="AA2199" s="4">
        <f>IF(A2199="","",VLOOKUP(A2199,'Loại tài sản'!$A$1:$D$135,4,0))</f>
      </c>
    </row>
    <row r="2200" spans="1:27" ht="12.75">
      <c r="A2200" s="2"/>
      <c r="B2200" s="4">
        <f>IF(ISNA(VLOOKUP(A2200,'Loại tài sản'!$A$2:$D$135,2,0)),"",VLOOKUP(A2200,'Loại tài sản'!$A$2:$D$135,2,0))</f>
      </c>
      <c r="Z2200" s="4">
        <f>IF(A2200="","",VLOOKUP(A2200,'Loại tài sản'!$A$1:$D$135,3,0))</f>
      </c>
      <c r="AA2200" s="4">
        <f>IF(A2200="","",VLOOKUP(A2200,'Loại tài sản'!$A$1:$D$135,4,0))</f>
      </c>
    </row>
    <row r="2201" spans="1:27" ht="12.75">
      <c r="A2201" s="2"/>
      <c r="B2201" s="4">
        <f>IF(ISNA(VLOOKUP(A2201,'Loại tài sản'!$A$2:$D$135,2,0)),"",VLOOKUP(A2201,'Loại tài sản'!$A$2:$D$135,2,0))</f>
      </c>
      <c r="Z2201" s="4">
        <f>IF(A2201="","",VLOOKUP(A2201,'Loại tài sản'!$A$1:$D$135,3,0))</f>
      </c>
      <c r="AA2201" s="4">
        <f>IF(A2201="","",VLOOKUP(A2201,'Loại tài sản'!$A$1:$D$135,4,0))</f>
      </c>
    </row>
    <row r="2202" spans="1:27" ht="12.75">
      <c r="A2202" s="2"/>
      <c r="B2202" s="4">
        <f>IF(ISNA(VLOOKUP(A2202,'Loại tài sản'!$A$2:$D$135,2,0)),"",VLOOKUP(A2202,'Loại tài sản'!$A$2:$D$135,2,0))</f>
      </c>
      <c r="Z2202" s="4">
        <f>IF(A2202="","",VLOOKUP(A2202,'Loại tài sản'!$A$1:$D$135,3,0))</f>
      </c>
      <c r="AA2202" s="4">
        <f>IF(A2202="","",VLOOKUP(A2202,'Loại tài sản'!$A$1:$D$135,4,0))</f>
      </c>
    </row>
    <row r="2203" spans="1:27" ht="12.75">
      <c r="A2203" s="2"/>
      <c r="B2203" s="4">
        <f>IF(ISNA(VLOOKUP(A2203,'Loại tài sản'!$A$2:$D$135,2,0)),"",VLOOKUP(A2203,'Loại tài sản'!$A$2:$D$135,2,0))</f>
      </c>
      <c r="Z2203" s="4">
        <f>IF(A2203="","",VLOOKUP(A2203,'Loại tài sản'!$A$1:$D$135,3,0))</f>
      </c>
      <c r="AA2203" s="4">
        <f>IF(A2203="","",VLOOKUP(A2203,'Loại tài sản'!$A$1:$D$135,4,0))</f>
      </c>
    </row>
    <row r="2204" spans="1:27" ht="12.75">
      <c r="A2204" s="2"/>
      <c r="B2204" s="4">
        <f>IF(ISNA(VLOOKUP(A2204,'Loại tài sản'!$A$2:$D$135,2,0)),"",VLOOKUP(A2204,'Loại tài sản'!$A$2:$D$135,2,0))</f>
      </c>
      <c r="Z2204" s="4">
        <f>IF(A2204="","",VLOOKUP(A2204,'Loại tài sản'!$A$1:$D$135,3,0))</f>
      </c>
      <c r="AA2204" s="4">
        <f>IF(A2204="","",VLOOKUP(A2204,'Loại tài sản'!$A$1:$D$135,4,0))</f>
      </c>
    </row>
    <row r="2205" spans="1:27" ht="12.75">
      <c r="A2205" s="2"/>
      <c r="B2205" s="4">
        <f>IF(ISNA(VLOOKUP(A2205,'Loại tài sản'!$A$2:$D$135,2,0)),"",VLOOKUP(A2205,'Loại tài sản'!$A$2:$D$135,2,0))</f>
      </c>
      <c r="Z2205" s="4">
        <f>IF(A2205="","",VLOOKUP(A2205,'Loại tài sản'!$A$1:$D$135,3,0))</f>
      </c>
      <c r="AA2205" s="4">
        <f>IF(A2205="","",VLOOKUP(A2205,'Loại tài sản'!$A$1:$D$135,4,0))</f>
      </c>
    </row>
    <row r="2206" spans="1:27" ht="12.75">
      <c r="A2206" s="2"/>
      <c r="B2206" s="4">
        <f>IF(ISNA(VLOOKUP(A2206,'Loại tài sản'!$A$2:$D$135,2,0)),"",VLOOKUP(A2206,'Loại tài sản'!$A$2:$D$135,2,0))</f>
      </c>
      <c r="Z2206" s="4">
        <f>IF(A2206="","",VLOOKUP(A2206,'Loại tài sản'!$A$1:$D$135,3,0))</f>
      </c>
      <c r="AA2206" s="4">
        <f>IF(A2206="","",VLOOKUP(A2206,'Loại tài sản'!$A$1:$D$135,4,0))</f>
      </c>
    </row>
    <row r="2207" spans="1:27" ht="12.75">
      <c r="A2207" s="2"/>
      <c r="B2207" s="4">
        <f>IF(ISNA(VLOOKUP(A2207,'Loại tài sản'!$A$2:$D$135,2,0)),"",VLOOKUP(A2207,'Loại tài sản'!$A$2:$D$135,2,0))</f>
      </c>
      <c r="Z2207" s="4">
        <f>IF(A2207="","",VLOOKUP(A2207,'Loại tài sản'!$A$1:$D$135,3,0))</f>
      </c>
      <c r="AA2207" s="4">
        <f>IF(A2207="","",VLOOKUP(A2207,'Loại tài sản'!$A$1:$D$135,4,0))</f>
      </c>
    </row>
    <row r="2208" spans="1:27" ht="12.75">
      <c r="A2208" s="2"/>
      <c r="B2208" s="4">
        <f>IF(ISNA(VLOOKUP(A2208,'Loại tài sản'!$A$2:$D$135,2,0)),"",VLOOKUP(A2208,'Loại tài sản'!$A$2:$D$135,2,0))</f>
      </c>
      <c r="Z2208" s="4">
        <f>IF(A2208="","",VLOOKUP(A2208,'Loại tài sản'!$A$1:$D$135,3,0))</f>
      </c>
      <c r="AA2208" s="4">
        <f>IF(A2208="","",VLOOKUP(A2208,'Loại tài sản'!$A$1:$D$135,4,0))</f>
      </c>
    </row>
    <row r="2209" spans="1:27" ht="12.75">
      <c r="A2209" s="2"/>
      <c r="B2209" s="4">
        <f>IF(ISNA(VLOOKUP(A2209,'Loại tài sản'!$A$2:$D$135,2,0)),"",VLOOKUP(A2209,'Loại tài sản'!$A$2:$D$135,2,0))</f>
      </c>
      <c r="Z2209" s="4">
        <f>IF(A2209="","",VLOOKUP(A2209,'Loại tài sản'!$A$1:$D$135,3,0))</f>
      </c>
      <c r="AA2209" s="4">
        <f>IF(A2209="","",VLOOKUP(A2209,'Loại tài sản'!$A$1:$D$135,4,0))</f>
      </c>
    </row>
    <row r="2210" spans="1:27" ht="12.75">
      <c r="A2210" s="2"/>
      <c r="B2210" s="4">
        <f>IF(ISNA(VLOOKUP(A2210,'Loại tài sản'!$A$2:$D$135,2,0)),"",VLOOKUP(A2210,'Loại tài sản'!$A$2:$D$135,2,0))</f>
      </c>
      <c r="Z2210" s="4">
        <f>IF(A2210="","",VLOOKUP(A2210,'Loại tài sản'!$A$1:$D$135,3,0))</f>
      </c>
      <c r="AA2210" s="4">
        <f>IF(A2210="","",VLOOKUP(A2210,'Loại tài sản'!$A$1:$D$135,4,0))</f>
      </c>
    </row>
    <row r="2211" spans="1:27" ht="12.75">
      <c r="A2211" s="2"/>
      <c r="B2211" s="4">
        <f>IF(ISNA(VLOOKUP(A2211,'Loại tài sản'!$A$2:$D$135,2,0)),"",VLOOKUP(A2211,'Loại tài sản'!$A$2:$D$135,2,0))</f>
      </c>
      <c r="Z2211" s="4">
        <f>IF(A2211="","",VLOOKUP(A2211,'Loại tài sản'!$A$1:$D$135,3,0))</f>
      </c>
      <c r="AA2211" s="4">
        <f>IF(A2211="","",VLOOKUP(A2211,'Loại tài sản'!$A$1:$D$135,4,0))</f>
      </c>
    </row>
    <row r="2212" spans="1:27" ht="12.75">
      <c r="A2212" s="2"/>
      <c r="B2212" s="4">
        <f>IF(ISNA(VLOOKUP(A2212,'Loại tài sản'!$A$2:$D$135,2,0)),"",VLOOKUP(A2212,'Loại tài sản'!$A$2:$D$135,2,0))</f>
      </c>
      <c r="Z2212" s="4">
        <f>IF(A2212="","",VLOOKUP(A2212,'Loại tài sản'!$A$1:$D$135,3,0))</f>
      </c>
      <c r="AA2212" s="4">
        <f>IF(A2212="","",VLOOKUP(A2212,'Loại tài sản'!$A$1:$D$135,4,0))</f>
      </c>
    </row>
    <row r="2213" spans="1:27" ht="12.75">
      <c r="A2213" s="2"/>
      <c r="B2213" s="4">
        <f>IF(ISNA(VLOOKUP(A2213,'Loại tài sản'!$A$2:$D$135,2,0)),"",VLOOKUP(A2213,'Loại tài sản'!$A$2:$D$135,2,0))</f>
      </c>
      <c r="Z2213" s="4">
        <f>IF(A2213="","",VLOOKUP(A2213,'Loại tài sản'!$A$1:$D$135,3,0))</f>
      </c>
      <c r="AA2213" s="4">
        <f>IF(A2213="","",VLOOKUP(A2213,'Loại tài sản'!$A$1:$D$135,4,0))</f>
      </c>
    </row>
    <row r="2214" spans="1:27" ht="12.75">
      <c r="A2214" s="2"/>
      <c r="B2214" s="4">
        <f>IF(ISNA(VLOOKUP(A2214,'Loại tài sản'!$A$2:$D$135,2,0)),"",VLOOKUP(A2214,'Loại tài sản'!$A$2:$D$135,2,0))</f>
      </c>
      <c r="Z2214" s="4">
        <f>IF(A2214="","",VLOOKUP(A2214,'Loại tài sản'!$A$1:$D$135,3,0))</f>
      </c>
      <c r="AA2214" s="4">
        <f>IF(A2214="","",VLOOKUP(A2214,'Loại tài sản'!$A$1:$D$135,4,0))</f>
      </c>
    </row>
    <row r="2215" spans="1:27" ht="12.75">
      <c r="A2215" s="2"/>
      <c r="B2215" s="4">
        <f>IF(ISNA(VLOOKUP(A2215,'Loại tài sản'!$A$2:$D$135,2,0)),"",VLOOKUP(A2215,'Loại tài sản'!$A$2:$D$135,2,0))</f>
      </c>
      <c r="Z2215" s="4">
        <f>IF(A2215="","",VLOOKUP(A2215,'Loại tài sản'!$A$1:$D$135,3,0))</f>
      </c>
      <c r="AA2215" s="4">
        <f>IF(A2215="","",VLOOKUP(A2215,'Loại tài sản'!$A$1:$D$135,4,0))</f>
      </c>
    </row>
    <row r="2216" spans="1:27" ht="12.75">
      <c r="A2216" s="2"/>
      <c r="B2216" s="4">
        <f>IF(ISNA(VLOOKUP(A2216,'Loại tài sản'!$A$2:$D$135,2,0)),"",VLOOKUP(A2216,'Loại tài sản'!$A$2:$D$135,2,0))</f>
      </c>
      <c r="Z2216" s="4">
        <f>IF(A2216="","",VLOOKUP(A2216,'Loại tài sản'!$A$1:$D$135,3,0))</f>
      </c>
      <c r="AA2216" s="4">
        <f>IF(A2216="","",VLOOKUP(A2216,'Loại tài sản'!$A$1:$D$135,4,0))</f>
      </c>
    </row>
    <row r="2217" spans="1:27" ht="12.75">
      <c r="A2217" s="2"/>
      <c r="B2217" s="4">
        <f>IF(ISNA(VLOOKUP(A2217,'Loại tài sản'!$A$2:$D$135,2,0)),"",VLOOKUP(A2217,'Loại tài sản'!$A$2:$D$135,2,0))</f>
      </c>
      <c r="Z2217" s="4">
        <f>IF(A2217="","",VLOOKUP(A2217,'Loại tài sản'!$A$1:$D$135,3,0))</f>
      </c>
      <c r="AA2217" s="4">
        <f>IF(A2217="","",VLOOKUP(A2217,'Loại tài sản'!$A$1:$D$135,4,0))</f>
      </c>
    </row>
    <row r="2218" spans="1:27" ht="12.75">
      <c r="A2218" s="2"/>
      <c r="B2218" s="4">
        <f>IF(ISNA(VLOOKUP(A2218,'Loại tài sản'!$A$2:$D$135,2,0)),"",VLOOKUP(A2218,'Loại tài sản'!$A$2:$D$135,2,0))</f>
      </c>
      <c r="Z2218" s="4">
        <f>IF(A2218="","",VLOOKUP(A2218,'Loại tài sản'!$A$1:$D$135,3,0))</f>
      </c>
      <c r="AA2218" s="4">
        <f>IF(A2218="","",VLOOKUP(A2218,'Loại tài sản'!$A$1:$D$135,4,0))</f>
      </c>
    </row>
    <row r="2219" spans="1:27" ht="12.75">
      <c r="A2219" s="2"/>
      <c r="B2219" s="4">
        <f>IF(ISNA(VLOOKUP(A2219,'Loại tài sản'!$A$2:$D$135,2,0)),"",VLOOKUP(A2219,'Loại tài sản'!$A$2:$D$135,2,0))</f>
      </c>
      <c r="Z2219" s="4">
        <f>IF(A2219="","",VLOOKUP(A2219,'Loại tài sản'!$A$1:$D$135,3,0))</f>
      </c>
      <c r="AA2219" s="4">
        <f>IF(A2219="","",VLOOKUP(A2219,'Loại tài sản'!$A$1:$D$135,4,0))</f>
      </c>
    </row>
    <row r="2220" spans="1:27" ht="12.75">
      <c r="A2220" s="2"/>
      <c r="B2220" s="4">
        <f>IF(ISNA(VLOOKUP(A2220,'Loại tài sản'!$A$2:$D$135,2,0)),"",VLOOKUP(A2220,'Loại tài sản'!$A$2:$D$135,2,0))</f>
      </c>
      <c r="Z2220" s="4">
        <f>IF(A2220="","",VLOOKUP(A2220,'Loại tài sản'!$A$1:$D$135,3,0))</f>
      </c>
      <c r="AA2220" s="4">
        <f>IF(A2220="","",VLOOKUP(A2220,'Loại tài sản'!$A$1:$D$135,4,0))</f>
      </c>
    </row>
    <row r="2221" spans="1:27" ht="12.75">
      <c r="A2221" s="2"/>
      <c r="B2221" s="4">
        <f>IF(ISNA(VLOOKUP(A2221,'Loại tài sản'!$A$2:$D$135,2,0)),"",VLOOKUP(A2221,'Loại tài sản'!$A$2:$D$135,2,0))</f>
      </c>
      <c r="Z2221" s="4">
        <f>IF(A2221="","",VLOOKUP(A2221,'Loại tài sản'!$A$1:$D$135,3,0))</f>
      </c>
      <c r="AA2221" s="4">
        <f>IF(A2221="","",VLOOKUP(A2221,'Loại tài sản'!$A$1:$D$135,4,0))</f>
      </c>
    </row>
    <row r="2222" spans="1:27" ht="12.75">
      <c r="A2222" s="2"/>
      <c r="B2222" s="4">
        <f>IF(ISNA(VLOOKUP(A2222,'Loại tài sản'!$A$2:$D$135,2,0)),"",VLOOKUP(A2222,'Loại tài sản'!$A$2:$D$135,2,0))</f>
      </c>
      <c r="Z2222" s="4">
        <f>IF(A2222="","",VLOOKUP(A2222,'Loại tài sản'!$A$1:$D$135,3,0))</f>
      </c>
      <c r="AA2222" s="4">
        <f>IF(A2222="","",VLOOKUP(A2222,'Loại tài sản'!$A$1:$D$135,4,0))</f>
      </c>
    </row>
    <row r="2223" spans="1:27" ht="12.75">
      <c r="A2223" s="2"/>
      <c r="B2223" s="4">
        <f>IF(ISNA(VLOOKUP(A2223,'Loại tài sản'!$A$2:$D$135,2,0)),"",VLOOKUP(A2223,'Loại tài sản'!$A$2:$D$135,2,0))</f>
      </c>
      <c r="Z2223" s="4">
        <f>IF(A2223="","",VLOOKUP(A2223,'Loại tài sản'!$A$1:$D$135,3,0))</f>
      </c>
      <c r="AA2223" s="4">
        <f>IF(A2223="","",VLOOKUP(A2223,'Loại tài sản'!$A$1:$D$135,4,0))</f>
      </c>
    </row>
    <row r="2224" spans="1:27" ht="12.75">
      <c r="A2224" s="2"/>
      <c r="B2224" s="4">
        <f>IF(ISNA(VLOOKUP(A2224,'Loại tài sản'!$A$2:$D$135,2,0)),"",VLOOKUP(A2224,'Loại tài sản'!$A$2:$D$135,2,0))</f>
      </c>
      <c r="Z2224" s="4">
        <f>IF(A2224="","",VLOOKUP(A2224,'Loại tài sản'!$A$1:$D$135,3,0))</f>
      </c>
      <c r="AA2224" s="4">
        <f>IF(A2224="","",VLOOKUP(A2224,'Loại tài sản'!$A$1:$D$135,4,0))</f>
      </c>
    </row>
    <row r="2225" spans="1:27" ht="12.75">
      <c r="A2225" s="2"/>
      <c r="B2225" s="4">
        <f>IF(ISNA(VLOOKUP(A2225,'Loại tài sản'!$A$2:$D$135,2,0)),"",VLOOKUP(A2225,'Loại tài sản'!$A$2:$D$135,2,0))</f>
      </c>
      <c r="Z2225" s="4">
        <f>IF(A2225="","",VLOOKUP(A2225,'Loại tài sản'!$A$1:$D$135,3,0))</f>
      </c>
      <c r="AA2225" s="4">
        <f>IF(A2225="","",VLOOKUP(A2225,'Loại tài sản'!$A$1:$D$135,4,0))</f>
      </c>
    </row>
    <row r="2226" spans="1:27" ht="12.75">
      <c r="A2226" s="2"/>
      <c r="B2226" s="4">
        <f>IF(ISNA(VLOOKUP(A2226,'Loại tài sản'!$A$2:$D$135,2,0)),"",VLOOKUP(A2226,'Loại tài sản'!$A$2:$D$135,2,0))</f>
      </c>
      <c r="Z2226" s="4">
        <f>IF(A2226="","",VLOOKUP(A2226,'Loại tài sản'!$A$1:$D$135,3,0))</f>
      </c>
      <c r="AA2226" s="4">
        <f>IF(A2226="","",VLOOKUP(A2226,'Loại tài sản'!$A$1:$D$135,4,0))</f>
      </c>
    </row>
    <row r="2227" spans="1:27" ht="12.75">
      <c r="A2227" s="2"/>
      <c r="B2227" s="4">
        <f>IF(ISNA(VLOOKUP(A2227,'Loại tài sản'!$A$2:$D$135,2,0)),"",VLOOKUP(A2227,'Loại tài sản'!$A$2:$D$135,2,0))</f>
      </c>
      <c r="Z2227" s="4">
        <f>IF(A2227="","",VLOOKUP(A2227,'Loại tài sản'!$A$1:$D$135,3,0))</f>
      </c>
      <c r="AA2227" s="4">
        <f>IF(A2227="","",VLOOKUP(A2227,'Loại tài sản'!$A$1:$D$135,4,0))</f>
      </c>
    </row>
    <row r="2228" spans="1:27" ht="12.75">
      <c r="A2228" s="2"/>
      <c r="B2228" s="4">
        <f>IF(ISNA(VLOOKUP(A2228,'Loại tài sản'!$A$2:$D$135,2,0)),"",VLOOKUP(A2228,'Loại tài sản'!$A$2:$D$135,2,0))</f>
      </c>
      <c r="Z2228" s="4">
        <f>IF(A2228="","",VLOOKUP(A2228,'Loại tài sản'!$A$1:$D$135,3,0))</f>
      </c>
      <c r="AA2228" s="4">
        <f>IF(A2228="","",VLOOKUP(A2228,'Loại tài sản'!$A$1:$D$135,4,0))</f>
      </c>
    </row>
    <row r="2229" spans="1:27" ht="12.75">
      <c r="A2229" s="2"/>
      <c r="B2229" s="4">
        <f>IF(ISNA(VLOOKUP(A2229,'Loại tài sản'!$A$2:$D$135,2,0)),"",VLOOKUP(A2229,'Loại tài sản'!$A$2:$D$135,2,0))</f>
      </c>
      <c r="Z2229" s="4">
        <f>IF(A2229="","",VLOOKUP(A2229,'Loại tài sản'!$A$1:$D$135,3,0))</f>
      </c>
      <c r="AA2229" s="4">
        <f>IF(A2229="","",VLOOKUP(A2229,'Loại tài sản'!$A$1:$D$135,4,0))</f>
      </c>
    </row>
    <row r="2230" spans="1:27" ht="12.75">
      <c r="A2230" s="2"/>
      <c r="B2230" s="4">
        <f>IF(ISNA(VLOOKUP(A2230,'Loại tài sản'!$A$2:$D$135,2,0)),"",VLOOKUP(A2230,'Loại tài sản'!$A$2:$D$135,2,0))</f>
      </c>
      <c r="Z2230" s="4">
        <f>IF(A2230="","",VLOOKUP(A2230,'Loại tài sản'!$A$1:$D$135,3,0))</f>
      </c>
      <c r="AA2230" s="4">
        <f>IF(A2230="","",VLOOKUP(A2230,'Loại tài sản'!$A$1:$D$135,4,0))</f>
      </c>
    </row>
    <row r="2231" spans="1:27" ht="12.75">
      <c r="A2231" s="2"/>
      <c r="B2231" s="4">
        <f>IF(ISNA(VLOOKUP(A2231,'Loại tài sản'!$A$2:$D$135,2,0)),"",VLOOKUP(A2231,'Loại tài sản'!$A$2:$D$135,2,0))</f>
      </c>
      <c r="Z2231" s="4">
        <f>IF(A2231="","",VLOOKUP(A2231,'Loại tài sản'!$A$1:$D$135,3,0))</f>
      </c>
      <c r="AA2231" s="4">
        <f>IF(A2231="","",VLOOKUP(A2231,'Loại tài sản'!$A$1:$D$135,4,0))</f>
      </c>
    </row>
    <row r="2232" spans="1:27" ht="12.75">
      <c r="A2232" s="2"/>
      <c r="B2232" s="4">
        <f>IF(ISNA(VLOOKUP(A2232,'Loại tài sản'!$A$2:$D$135,2,0)),"",VLOOKUP(A2232,'Loại tài sản'!$A$2:$D$135,2,0))</f>
      </c>
      <c r="Z2232" s="4">
        <f>IF(A2232="","",VLOOKUP(A2232,'Loại tài sản'!$A$1:$D$135,3,0))</f>
      </c>
      <c r="AA2232" s="4">
        <f>IF(A2232="","",VLOOKUP(A2232,'Loại tài sản'!$A$1:$D$135,4,0))</f>
      </c>
    </row>
    <row r="2233" spans="1:27" ht="12.75">
      <c r="A2233" s="2"/>
      <c r="B2233" s="4">
        <f>IF(ISNA(VLOOKUP(A2233,'Loại tài sản'!$A$2:$D$135,2,0)),"",VLOOKUP(A2233,'Loại tài sản'!$A$2:$D$135,2,0))</f>
      </c>
      <c r="Z2233" s="4">
        <f>IF(A2233="","",VLOOKUP(A2233,'Loại tài sản'!$A$1:$D$135,3,0))</f>
      </c>
      <c r="AA2233" s="4">
        <f>IF(A2233="","",VLOOKUP(A2233,'Loại tài sản'!$A$1:$D$135,4,0))</f>
      </c>
    </row>
    <row r="2234" spans="1:27" ht="12.75">
      <c r="A2234" s="2"/>
      <c r="B2234" s="4">
        <f>IF(ISNA(VLOOKUP(A2234,'Loại tài sản'!$A$2:$D$135,2,0)),"",VLOOKUP(A2234,'Loại tài sản'!$A$2:$D$135,2,0))</f>
      </c>
      <c r="Z2234" s="4">
        <f>IF(A2234="","",VLOOKUP(A2234,'Loại tài sản'!$A$1:$D$135,3,0))</f>
      </c>
      <c r="AA2234" s="4">
        <f>IF(A2234="","",VLOOKUP(A2234,'Loại tài sản'!$A$1:$D$135,4,0))</f>
      </c>
    </row>
    <row r="2235" spans="1:27" ht="12.75">
      <c r="A2235" s="2"/>
      <c r="B2235" s="4">
        <f>IF(ISNA(VLOOKUP(A2235,'Loại tài sản'!$A$2:$D$135,2,0)),"",VLOOKUP(A2235,'Loại tài sản'!$A$2:$D$135,2,0))</f>
      </c>
      <c r="Z2235" s="4">
        <f>IF(A2235="","",VLOOKUP(A2235,'Loại tài sản'!$A$1:$D$135,3,0))</f>
      </c>
      <c r="AA2235" s="4">
        <f>IF(A2235="","",VLOOKUP(A2235,'Loại tài sản'!$A$1:$D$135,4,0))</f>
      </c>
    </row>
    <row r="2236" spans="1:27" ht="12.75">
      <c r="A2236" s="2"/>
      <c r="B2236" s="4">
        <f>IF(ISNA(VLOOKUP(A2236,'Loại tài sản'!$A$2:$D$135,2,0)),"",VLOOKUP(A2236,'Loại tài sản'!$A$2:$D$135,2,0))</f>
      </c>
      <c r="Z2236" s="4">
        <f>IF(A2236="","",VLOOKUP(A2236,'Loại tài sản'!$A$1:$D$135,3,0))</f>
      </c>
      <c r="AA2236" s="4">
        <f>IF(A2236="","",VLOOKUP(A2236,'Loại tài sản'!$A$1:$D$135,4,0))</f>
      </c>
    </row>
    <row r="2237" spans="1:27" ht="12.75">
      <c r="A2237" s="2"/>
      <c r="B2237" s="4">
        <f>IF(ISNA(VLOOKUP(A2237,'Loại tài sản'!$A$2:$D$135,2,0)),"",VLOOKUP(A2237,'Loại tài sản'!$A$2:$D$135,2,0))</f>
      </c>
      <c r="Z2237" s="4">
        <f>IF(A2237="","",VLOOKUP(A2237,'Loại tài sản'!$A$1:$D$135,3,0))</f>
      </c>
      <c r="AA2237" s="4">
        <f>IF(A2237="","",VLOOKUP(A2237,'Loại tài sản'!$A$1:$D$135,4,0))</f>
      </c>
    </row>
    <row r="2238" spans="1:27" ht="12.75">
      <c r="A2238" s="2"/>
      <c r="B2238" s="4">
        <f>IF(ISNA(VLOOKUP(A2238,'Loại tài sản'!$A$2:$D$135,2,0)),"",VLOOKUP(A2238,'Loại tài sản'!$A$2:$D$135,2,0))</f>
      </c>
      <c r="Z2238" s="4">
        <f>IF(A2238="","",VLOOKUP(A2238,'Loại tài sản'!$A$1:$D$135,3,0))</f>
      </c>
      <c r="AA2238" s="4">
        <f>IF(A2238="","",VLOOKUP(A2238,'Loại tài sản'!$A$1:$D$135,4,0))</f>
      </c>
    </row>
    <row r="2239" spans="1:27" ht="12.75">
      <c r="A2239" s="2"/>
      <c r="B2239" s="4">
        <f>IF(ISNA(VLOOKUP(A2239,'Loại tài sản'!$A$2:$D$135,2,0)),"",VLOOKUP(A2239,'Loại tài sản'!$A$2:$D$135,2,0))</f>
      </c>
      <c r="Z2239" s="4">
        <f>IF(A2239="","",VLOOKUP(A2239,'Loại tài sản'!$A$1:$D$135,3,0))</f>
      </c>
      <c r="AA2239" s="4">
        <f>IF(A2239="","",VLOOKUP(A2239,'Loại tài sản'!$A$1:$D$135,4,0))</f>
      </c>
    </row>
    <row r="2240" spans="1:27" ht="12.75">
      <c r="A2240" s="2"/>
      <c r="B2240" s="4">
        <f>IF(ISNA(VLOOKUP(A2240,'Loại tài sản'!$A$2:$D$135,2,0)),"",VLOOKUP(A2240,'Loại tài sản'!$A$2:$D$135,2,0))</f>
      </c>
      <c r="Z2240" s="4">
        <f>IF(A2240="","",VLOOKUP(A2240,'Loại tài sản'!$A$1:$D$135,3,0))</f>
      </c>
      <c r="AA2240" s="4">
        <f>IF(A2240="","",VLOOKUP(A2240,'Loại tài sản'!$A$1:$D$135,4,0))</f>
      </c>
    </row>
    <row r="2241" spans="1:27" ht="12.75">
      <c r="A2241" s="2"/>
      <c r="B2241" s="4">
        <f>IF(ISNA(VLOOKUP(A2241,'Loại tài sản'!$A$2:$D$135,2,0)),"",VLOOKUP(A2241,'Loại tài sản'!$A$2:$D$135,2,0))</f>
      </c>
      <c r="Z2241" s="4">
        <f>IF(A2241="","",VLOOKUP(A2241,'Loại tài sản'!$A$1:$D$135,3,0))</f>
      </c>
      <c r="AA2241" s="4">
        <f>IF(A2241="","",VLOOKUP(A2241,'Loại tài sản'!$A$1:$D$135,4,0))</f>
      </c>
    </row>
    <row r="2242" spans="1:27" ht="12.75">
      <c r="A2242" s="2"/>
      <c r="B2242" s="4">
        <f>IF(ISNA(VLOOKUP(A2242,'Loại tài sản'!$A$2:$D$135,2,0)),"",VLOOKUP(A2242,'Loại tài sản'!$A$2:$D$135,2,0))</f>
      </c>
      <c r="Z2242" s="4">
        <f>IF(A2242="","",VLOOKUP(A2242,'Loại tài sản'!$A$1:$D$135,3,0))</f>
      </c>
      <c r="AA2242" s="4">
        <f>IF(A2242="","",VLOOKUP(A2242,'Loại tài sản'!$A$1:$D$135,4,0))</f>
      </c>
    </row>
    <row r="2243" spans="1:27" ht="12.75">
      <c r="A2243" s="2"/>
      <c r="B2243" s="4">
        <f>IF(ISNA(VLOOKUP(A2243,'Loại tài sản'!$A$2:$D$135,2,0)),"",VLOOKUP(A2243,'Loại tài sản'!$A$2:$D$135,2,0))</f>
      </c>
      <c r="Z2243" s="4">
        <f>IF(A2243="","",VLOOKUP(A2243,'Loại tài sản'!$A$1:$D$135,3,0))</f>
      </c>
      <c r="AA2243" s="4">
        <f>IF(A2243="","",VLOOKUP(A2243,'Loại tài sản'!$A$1:$D$135,4,0))</f>
      </c>
    </row>
    <row r="2244" spans="1:27" ht="12.75">
      <c r="A2244" s="2"/>
      <c r="B2244" s="4">
        <f>IF(ISNA(VLOOKUP(A2244,'Loại tài sản'!$A$2:$D$135,2,0)),"",VLOOKUP(A2244,'Loại tài sản'!$A$2:$D$135,2,0))</f>
      </c>
      <c r="Z2244" s="4">
        <f>IF(A2244="","",VLOOKUP(A2244,'Loại tài sản'!$A$1:$D$135,3,0))</f>
      </c>
      <c r="AA2244" s="4">
        <f>IF(A2244="","",VLOOKUP(A2244,'Loại tài sản'!$A$1:$D$135,4,0))</f>
      </c>
    </row>
    <row r="2245" spans="1:27" ht="12.75">
      <c r="A2245" s="2"/>
      <c r="B2245" s="4">
        <f>IF(ISNA(VLOOKUP(A2245,'Loại tài sản'!$A$2:$D$135,2,0)),"",VLOOKUP(A2245,'Loại tài sản'!$A$2:$D$135,2,0))</f>
      </c>
      <c r="Z2245" s="4">
        <f>IF(A2245="","",VLOOKUP(A2245,'Loại tài sản'!$A$1:$D$135,3,0))</f>
      </c>
      <c r="AA2245" s="4">
        <f>IF(A2245="","",VLOOKUP(A2245,'Loại tài sản'!$A$1:$D$135,4,0))</f>
      </c>
    </row>
    <row r="2246" spans="1:27" ht="12.75">
      <c r="A2246" s="2"/>
      <c r="B2246" s="4">
        <f>IF(ISNA(VLOOKUP(A2246,'Loại tài sản'!$A$2:$D$135,2,0)),"",VLOOKUP(A2246,'Loại tài sản'!$A$2:$D$135,2,0))</f>
      </c>
      <c r="Z2246" s="4">
        <f>IF(A2246="","",VLOOKUP(A2246,'Loại tài sản'!$A$1:$D$135,3,0))</f>
      </c>
      <c r="AA2246" s="4">
        <f>IF(A2246="","",VLOOKUP(A2246,'Loại tài sản'!$A$1:$D$135,4,0))</f>
      </c>
    </row>
    <row r="2247" spans="1:27" ht="12.75">
      <c r="A2247" s="2"/>
      <c r="B2247" s="4">
        <f>IF(ISNA(VLOOKUP(A2247,'Loại tài sản'!$A$2:$D$135,2,0)),"",VLOOKUP(A2247,'Loại tài sản'!$A$2:$D$135,2,0))</f>
      </c>
      <c r="Z2247" s="4">
        <f>IF(A2247="","",VLOOKUP(A2247,'Loại tài sản'!$A$1:$D$135,3,0))</f>
      </c>
      <c r="AA2247" s="4">
        <f>IF(A2247="","",VLOOKUP(A2247,'Loại tài sản'!$A$1:$D$135,4,0))</f>
      </c>
    </row>
    <row r="2248" spans="1:27" ht="12.75">
      <c r="A2248" s="2"/>
      <c r="B2248" s="4">
        <f>IF(ISNA(VLOOKUP(A2248,'Loại tài sản'!$A$2:$D$135,2,0)),"",VLOOKUP(A2248,'Loại tài sản'!$A$2:$D$135,2,0))</f>
      </c>
      <c r="Z2248" s="4">
        <f>IF(A2248="","",VLOOKUP(A2248,'Loại tài sản'!$A$1:$D$135,3,0))</f>
      </c>
      <c r="AA2248" s="4">
        <f>IF(A2248="","",VLOOKUP(A2248,'Loại tài sản'!$A$1:$D$135,4,0))</f>
      </c>
    </row>
    <row r="2249" spans="1:27" ht="12.75">
      <c r="A2249" s="2"/>
      <c r="B2249" s="4">
        <f>IF(ISNA(VLOOKUP(A2249,'Loại tài sản'!$A$2:$D$135,2,0)),"",VLOOKUP(A2249,'Loại tài sản'!$A$2:$D$135,2,0))</f>
      </c>
      <c r="Z2249" s="4">
        <f>IF(A2249="","",VLOOKUP(A2249,'Loại tài sản'!$A$1:$D$135,3,0))</f>
      </c>
      <c r="AA2249" s="4">
        <f>IF(A2249="","",VLOOKUP(A2249,'Loại tài sản'!$A$1:$D$135,4,0))</f>
      </c>
    </row>
    <row r="2250" spans="1:27" ht="12.75">
      <c r="A2250" s="2"/>
      <c r="B2250" s="4">
        <f>IF(ISNA(VLOOKUP(A2250,'Loại tài sản'!$A$2:$D$135,2,0)),"",VLOOKUP(A2250,'Loại tài sản'!$A$2:$D$135,2,0))</f>
      </c>
      <c r="Z2250" s="4">
        <f>IF(A2250="","",VLOOKUP(A2250,'Loại tài sản'!$A$1:$D$135,3,0))</f>
      </c>
      <c r="AA2250" s="4">
        <f>IF(A2250="","",VLOOKUP(A2250,'Loại tài sản'!$A$1:$D$135,4,0))</f>
      </c>
    </row>
    <row r="2251" spans="1:27" ht="12.75">
      <c r="A2251" s="2"/>
      <c r="B2251" s="4">
        <f>IF(ISNA(VLOOKUP(A2251,'Loại tài sản'!$A$2:$D$135,2,0)),"",VLOOKUP(A2251,'Loại tài sản'!$A$2:$D$135,2,0))</f>
      </c>
      <c r="Z2251" s="4">
        <f>IF(A2251="","",VLOOKUP(A2251,'Loại tài sản'!$A$1:$D$135,3,0))</f>
      </c>
      <c r="AA2251" s="4">
        <f>IF(A2251="","",VLOOKUP(A2251,'Loại tài sản'!$A$1:$D$135,4,0))</f>
      </c>
    </row>
    <row r="2252" spans="1:27" ht="12.75">
      <c r="A2252" s="2"/>
      <c r="B2252" s="4">
        <f>IF(ISNA(VLOOKUP(A2252,'Loại tài sản'!$A$2:$D$135,2,0)),"",VLOOKUP(A2252,'Loại tài sản'!$A$2:$D$135,2,0))</f>
      </c>
      <c r="Z2252" s="4">
        <f>IF(A2252="","",VLOOKUP(A2252,'Loại tài sản'!$A$1:$D$135,3,0))</f>
      </c>
      <c r="AA2252" s="4">
        <f>IF(A2252="","",VLOOKUP(A2252,'Loại tài sản'!$A$1:$D$135,4,0))</f>
      </c>
    </row>
    <row r="2253" spans="1:27" ht="12.75">
      <c r="A2253" s="2"/>
      <c r="B2253" s="4">
        <f>IF(ISNA(VLOOKUP(A2253,'Loại tài sản'!$A$2:$D$135,2,0)),"",VLOOKUP(A2253,'Loại tài sản'!$A$2:$D$135,2,0))</f>
      </c>
      <c r="Z2253" s="4">
        <f>IF(A2253="","",VLOOKUP(A2253,'Loại tài sản'!$A$1:$D$135,3,0))</f>
      </c>
      <c r="AA2253" s="4">
        <f>IF(A2253="","",VLOOKUP(A2253,'Loại tài sản'!$A$1:$D$135,4,0))</f>
      </c>
    </row>
    <row r="2254" spans="1:27" ht="12.75">
      <c r="A2254" s="2"/>
      <c r="B2254" s="4">
        <f>IF(ISNA(VLOOKUP(A2254,'Loại tài sản'!$A$2:$D$135,2,0)),"",VLOOKUP(A2254,'Loại tài sản'!$A$2:$D$135,2,0))</f>
      </c>
      <c r="Z2254" s="4">
        <f>IF(A2254="","",VLOOKUP(A2254,'Loại tài sản'!$A$1:$D$135,3,0))</f>
      </c>
      <c r="AA2254" s="4">
        <f>IF(A2254="","",VLOOKUP(A2254,'Loại tài sản'!$A$1:$D$135,4,0))</f>
      </c>
    </row>
    <row r="2255" spans="1:27" ht="12.75">
      <c r="A2255" s="2"/>
      <c r="B2255" s="4">
        <f>IF(ISNA(VLOOKUP(A2255,'Loại tài sản'!$A$2:$D$135,2,0)),"",VLOOKUP(A2255,'Loại tài sản'!$A$2:$D$135,2,0))</f>
      </c>
      <c r="Z2255" s="4">
        <f>IF(A2255="","",VLOOKUP(A2255,'Loại tài sản'!$A$1:$D$135,3,0))</f>
      </c>
      <c r="AA2255" s="4">
        <f>IF(A2255="","",VLOOKUP(A2255,'Loại tài sản'!$A$1:$D$135,4,0))</f>
      </c>
    </row>
    <row r="2256" spans="1:27" ht="12.75">
      <c r="A2256" s="2"/>
      <c r="B2256" s="4">
        <f>IF(ISNA(VLOOKUP(A2256,'Loại tài sản'!$A$2:$D$135,2,0)),"",VLOOKUP(A2256,'Loại tài sản'!$A$2:$D$135,2,0))</f>
      </c>
      <c r="Z2256" s="4">
        <f>IF(A2256="","",VLOOKUP(A2256,'Loại tài sản'!$A$1:$D$135,3,0))</f>
      </c>
      <c r="AA2256" s="4">
        <f>IF(A2256="","",VLOOKUP(A2256,'Loại tài sản'!$A$1:$D$135,4,0))</f>
      </c>
    </row>
    <row r="2257" spans="1:27" ht="12.75">
      <c r="A2257" s="2"/>
      <c r="B2257" s="4">
        <f>IF(ISNA(VLOOKUP(A2257,'Loại tài sản'!$A$2:$D$135,2,0)),"",VLOOKUP(A2257,'Loại tài sản'!$A$2:$D$135,2,0))</f>
      </c>
      <c r="Z2257" s="4">
        <f>IF(A2257="","",VLOOKUP(A2257,'Loại tài sản'!$A$1:$D$135,3,0))</f>
      </c>
      <c r="AA2257" s="4">
        <f>IF(A2257="","",VLOOKUP(A2257,'Loại tài sản'!$A$1:$D$135,4,0))</f>
      </c>
    </row>
    <row r="2258" spans="1:27" ht="12.75">
      <c r="A2258" s="2"/>
      <c r="B2258" s="4">
        <f>IF(ISNA(VLOOKUP(A2258,'Loại tài sản'!$A$2:$D$135,2,0)),"",VLOOKUP(A2258,'Loại tài sản'!$A$2:$D$135,2,0))</f>
      </c>
      <c r="Z2258" s="4">
        <f>IF(A2258="","",VLOOKUP(A2258,'Loại tài sản'!$A$1:$D$135,3,0))</f>
      </c>
      <c r="AA2258" s="4">
        <f>IF(A2258="","",VLOOKUP(A2258,'Loại tài sản'!$A$1:$D$135,4,0))</f>
      </c>
    </row>
    <row r="2259" spans="1:27" ht="12.75">
      <c r="A2259" s="2"/>
      <c r="B2259" s="4">
        <f>IF(ISNA(VLOOKUP(A2259,'Loại tài sản'!$A$2:$D$135,2,0)),"",VLOOKUP(A2259,'Loại tài sản'!$A$2:$D$135,2,0))</f>
      </c>
      <c r="Z2259" s="4">
        <f>IF(A2259="","",VLOOKUP(A2259,'Loại tài sản'!$A$1:$D$135,3,0))</f>
      </c>
      <c r="AA2259" s="4">
        <f>IF(A2259="","",VLOOKUP(A2259,'Loại tài sản'!$A$1:$D$135,4,0))</f>
      </c>
    </row>
    <row r="2260" spans="1:27" ht="12.75">
      <c r="A2260" s="2"/>
      <c r="B2260" s="4">
        <f>IF(ISNA(VLOOKUP(A2260,'Loại tài sản'!$A$2:$D$135,2,0)),"",VLOOKUP(A2260,'Loại tài sản'!$A$2:$D$135,2,0))</f>
      </c>
      <c r="Z2260" s="4">
        <f>IF(A2260="","",VLOOKUP(A2260,'Loại tài sản'!$A$1:$D$135,3,0))</f>
      </c>
      <c r="AA2260" s="4">
        <f>IF(A2260="","",VLOOKUP(A2260,'Loại tài sản'!$A$1:$D$135,4,0))</f>
      </c>
    </row>
    <row r="2261" spans="1:27" ht="12.75">
      <c r="A2261" s="2"/>
      <c r="B2261" s="4">
        <f>IF(ISNA(VLOOKUP(A2261,'Loại tài sản'!$A$2:$D$135,2,0)),"",VLOOKUP(A2261,'Loại tài sản'!$A$2:$D$135,2,0))</f>
      </c>
      <c r="Z2261" s="4">
        <f>IF(A2261="","",VLOOKUP(A2261,'Loại tài sản'!$A$1:$D$135,3,0))</f>
      </c>
      <c r="AA2261" s="4">
        <f>IF(A2261="","",VLOOKUP(A2261,'Loại tài sản'!$A$1:$D$135,4,0))</f>
      </c>
    </row>
    <row r="2262" spans="1:27" ht="12.75">
      <c r="A2262" s="2"/>
      <c r="B2262" s="4">
        <f>IF(ISNA(VLOOKUP(A2262,'Loại tài sản'!$A$2:$D$135,2,0)),"",VLOOKUP(A2262,'Loại tài sản'!$A$2:$D$135,2,0))</f>
      </c>
      <c r="Z2262" s="4">
        <f>IF(A2262="","",VLOOKUP(A2262,'Loại tài sản'!$A$1:$D$135,3,0))</f>
      </c>
      <c r="AA2262" s="4">
        <f>IF(A2262="","",VLOOKUP(A2262,'Loại tài sản'!$A$1:$D$135,4,0))</f>
      </c>
    </row>
    <row r="2263" spans="1:27" ht="12.75">
      <c r="A2263" s="2"/>
      <c r="B2263" s="4">
        <f>IF(ISNA(VLOOKUP(A2263,'Loại tài sản'!$A$2:$D$135,2,0)),"",VLOOKUP(A2263,'Loại tài sản'!$A$2:$D$135,2,0))</f>
      </c>
      <c r="Z2263" s="4">
        <f>IF(A2263="","",VLOOKUP(A2263,'Loại tài sản'!$A$1:$D$135,3,0))</f>
      </c>
      <c r="AA2263" s="4">
        <f>IF(A2263="","",VLOOKUP(A2263,'Loại tài sản'!$A$1:$D$135,4,0))</f>
      </c>
    </row>
    <row r="2264" spans="1:27" ht="12.75">
      <c r="A2264" s="2"/>
      <c r="B2264" s="4">
        <f>IF(ISNA(VLOOKUP(A2264,'Loại tài sản'!$A$2:$D$135,2,0)),"",VLOOKUP(A2264,'Loại tài sản'!$A$2:$D$135,2,0))</f>
      </c>
      <c r="Z2264" s="4">
        <f>IF(A2264="","",VLOOKUP(A2264,'Loại tài sản'!$A$1:$D$135,3,0))</f>
      </c>
      <c r="AA2264" s="4">
        <f>IF(A2264="","",VLOOKUP(A2264,'Loại tài sản'!$A$1:$D$135,4,0))</f>
      </c>
    </row>
    <row r="2265" spans="1:27" ht="12.75">
      <c r="A2265" s="2"/>
      <c r="B2265" s="4">
        <f>IF(ISNA(VLOOKUP(A2265,'Loại tài sản'!$A$2:$D$135,2,0)),"",VLOOKUP(A2265,'Loại tài sản'!$A$2:$D$135,2,0))</f>
      </c>
      <c r="Z2265" s="4">
        <f>IF(A2265="","",VLOOKUP(A2265,'Loại tài sản'!$A$1:$D$135,3,0))</f>
      </c>
      <c r="AA2265" s="4">
        <f>IF(A2265="","",VLOOKUP(A2265,'Loại tài sản'!$A$1:$D$135,4,0))</f>
      </c>
    </row>
    <row r="2266" spans="1:27" ht="12.75">
      <c r="A2266" s="2"/>
      <c r="B2266" s="4">
        <f>IF(ISNA(VLOOKUP(A2266,'Loại tài sản'!$A$2:$D$135,2,0)),"",VLOOKUP(A2266,'Loại tài sản'!$A$2:$D$135,2,0))</f>
      </c>
      <c r="Z2266" s="4">
        <f>IF(A2266="","",VLOOKUP(A2266,'Loại tài sản'!$A$1:$D$135,3,0))</f>
      </c>
      <c r="AA2266" s="4">
        <f>IF(A2266="","",VLOOKUP(A2266,'Loại tài sản'!$A$1:$D$135,4,0))</f>
      </c>
    </row>
    <row r="2267" spans="1:27" ht="12.75">
      <c r="A2267" s="2"/>
      <c r="B2267" s="4">
        <f>IF(ISNA(VLOOKUP(A2267,'Loại tài sản'!$A$2:$D$135,2,0)),"",VLOOKUP(A2267,'Loại tài sản'!$A$2:$D$135,2,0))</f>
      </c>
      <c r="Z2267" s="4">
        <f>IF(A2267="","",VLOOKUP(A2267,'Loại tài sản'!$A$1:$D$135,3,0))</f>
      </c>
      <c r="AA2267" s="4">
        <f>IF(A2267="","",VLOOKUP(A2267,'Loại tài sản'!$A$1:$D$135,4,0))</f>
      </c>
    </row>
    <row r="2268" spans="1:27" ht="12.75">
      <c r="A2268" s="2"/>
      <c r="B2268" s="4">
        <f>IF(ISNA(VLOOKUP(A2268,'Loại tài sản'!$A$2:$D$135,2,0)),"",VLOOKUP(A2268,'Loại tài sản'!$A$2:$D$135,2,0))</f>
      </c>
      <c r="Z2268" s="4">
        <f>IF(A2268="","",VLOOKUP(A2268,'Loại tài sản'!$A$1:$D$135,3,0))</f>
      </c>
      <c r="AA2268" s="4">
        <f>IF(A2268="","",VLOOKUP(A2268,'Loại tài sản'!$A$1:$D$135,4,0))</f>
      </c>
    </row>
    <row r="2269" spans="1:27" ht="12.75">
      <c r="A2269" s="2"/>
      <c r="B2269" s="4">
        <f>IF(ISNA(VLOOKUP(A2269,'Loại tài sản'!$A$2:$D$135,2,0)),"",VLOOKUP(A2269,'Loại tài sản'!$A$2:$D$135,2,0))</f>
      </c>
      <c r="Z2269" s="4">
        <f>IF(A2269="","",VLOOKUP(A2269,'Loại tài sản'!$A$1:$D$135,3,0))</f>
      </c>
      <c r="AA2269" s="4">
        <f>IF(A2269="","",VLOOKUP(A2269,'Loại tài sản'!$A$1:$D$135,4,0))</f>
      </c>
    </row>
    <row r="2270" spans="1:27" ht="12.75">
      <c r="A2270" s="2"/>
      <c r="B2270" s="4">
        <f>IF(ISNA(VLOOKUP(A2270,'Loại tài sản'!$A$2:$D$135,2,0)),"",VLOOKUP(A2270,'Loại tài sản'!$A$2:$D$135,2,0))</f>
      </c>
      <c r="Z2270" s="4">
        <f>IF(A2270="","",VLOOKUP(A2270,'Loại tài sản'!$A$1:$D$135,3,0))</f>
      </c>
      <c r="AA2270" s="4">
        <f>IF(A2270="","",VLOOKUP(A2270,'Loại tài sản'!$A$1:$D$135,4,0))</f>
      </c>
    </row>
    <row r="2271" spans="1:27" ht="12.75">
      <c r="A2271" s="2"/>
      <c r="B2271" s="4">
        <f>IF(ISNA(VLOOKUP(A2271,'Loại tài sản'!$A$2:$D$135,2,0)),"",VLOOKUP(A2271,'Loại tài sản'!$A$2:$D$135,2,0))</f>
      </c>
      <c r="Z2271" s="4">
        <f>IF(A2271="","",VLOOKUP(A2271,'Loại tài sản'!$A$1:$D$135,3,0))</f>
      </c>
      <c r="AA2271" s="4">
        <f>IF(A2271="","",VLOOKUP(A2271,'Loại tài sản'!$A$1:$D$135,4,0))</f>
      </c>
    </row>
    <row r="2272" spans="1:27" ht="12.75">
      <c r="A2272" s="2"/>
      <c r="B2272" s="4">
        <f>IF(ISNA(VLOOKUP(A2272,'Loại tài sản'!$A$2:$D$135,2,0)),"",VLOOKUP(A2272,'Loại tài sản'!$A$2:$D$135,2,0))</f>
      </c>
      <c r="Z2272" s="4">
        <f>IF(A2272="","",VLOOKUP(A2272,'Loại tài sản'!$A$1:$D$135,3,0))</f>
      </c>
      <c r="AA2272" s="4">
        <f>IF(A2272="","",VLOOKUP(A2272,'Loại tài sản'!$A$1:$D$135,4,0))</f>
      </c>
    </row>
    <row r="2273" spans="1:27" ht="12.75">
      <c r="A2273" s="2"/>
      <c r="B2273" s="4">
        <f>IF(ISNA(VLOOKUP(A2273,'Loại tài sản'!$A$2:$D$135,2,0)),"",VLOOKUP(A2273,'Loại tài sản'!$A$2:$D$135,2,0))</f>
      </c>
      <c r="Z2273" s="4">
        <f>IF(A2273="","",VLOOKUP(A2273,'Loại tài sản'!$A$1:$D$135,3,0))</f>
      </c>
      <c r="AA2273" s="4">
        <f>IF(A2273="","",VLOOKUP(A2273,'Loại tài sản'!$A$1:$D$135,4,0))</f>
      </c>
    </row>
    <row r="2274" spans="1:27" ht="12.75">
      <c r="A2274" s="2"/>
      <c r="B2274" s="4">
        <f>IF(ISNA(VLOOKUP(A2274,'Loại tài sản'!$A$2:$D$135,2,0)),"",VLOOKUP(A2274,'Loại tài sản'!$A$2:$D$135,2,0))</f>
      </c>
      <c r="Z2274" s="4">
        <f>IF(A2274="","",VLOOKUP(A2274,'Loại tài sản'!$A$1:$D$135,3,0))</f>
      </c>
      <c r="AA2274" s="4">
        <f>IF(A2274="","",VLOOKUP(A2274,'Loại tài sản'!$A$1:$D$135,4,0))</f>
      </c>
    </row>
    <row r="2275" spans="1:27" ht="12.75">
      <c r="A2275" s="2"/>
      <c r="B2275" s="4">
        <f>IF(ISNA(VLOOKUP(A2275,'Loại tài sản'!$A$2:$D$135,2,0)),"",VLOOKUP(A2275,'Loại tài sản'!$A$2:$D$135,2,0))</f>
      </c>
      <c r="Z2275" s="4">
        <f>IF(A2275="","",VLOOKUP(A2275,'Loại tài sản'!$A$1:$D$135,3,0))</f>
      </c>
      <c r="AA2275" s="4">
        <f>IF(A2275="","",VLOOKUP(A2275,'Loại tài sản'!$A$1:$D$135,4,0))</f>
      </c>
    </row>
    <row r="2276" spans="1:27" ht="12.75">
      <c r="A2276" s="2"/>
      <c r="B2276" s="4">
        <f>IF(ISNA(VLOOKUP(A2276,'Loại tài sản'!$A$2:$D$135,2,0)),"",VLOOKUP(A2276,'Loại tài sản'!$A$2:$D$135,2,0))</f>
      </c>
      <c r="Z2276" s="4">
        <f>IF(A2276="","",VLOOKUP(A2276,'Loại tài sản'!$A$1:$D$135,3,0))</f>
      </c>
      <c r="AA2276" s="4">
        <f>IF(A2276="","",VLOOKUP(A2276,'Loại tài sản'!$A$1:$D$135,4,0))</f>
      </c>
    </row>
    <row r="2277" spans="1:27" ht="12.75">
      <c r="A2277" s="2"/>
      <c r="B2277" s="4">
        <f>IF(ISNA(VLOOKUP(A2277,'Loại tài sản'!$A$2:$D$135,2,0)),"",VLOOKUP(A2277,'Loại tài sản'!$A$2:$D$135,2,0))</f>
      </c>
      <c r="Z2277" s="4">
        <f>IF(A2277="","",VLOOKUP(A2277,'Loại tài sản'!$A$1:$D$135,3,0))</f>
      </c>
      <c r="AA2277" s="4">
        <f>IF(A2277="","",VLOOKUP(A2277,'Loại tài sản'!$A$1:$D$135,4,0))</f>
      </c>
    </row>
    <row r="2278" spans="1:27" ht="12.75">
      <c r="A2278" s="2"/>
      <c r="B2278" s="4">
        <f>IF(ISNA(VLOOKUP(A2278,'Loại tài sản'!$A$2:$D$135,2,0)),"",VLOOKUP(A2278,'Loại tài sản'!$A$2:$D$135,2,0))</f>
      </c>
      <c r="Z2278" s="4">
        <f>IF(A2278="","",VLOOKUP(A2278,'Loại tài sản'!$A$1:$D$135,3,0))</f>
      </c>
      <c r="AA2278" s="4">
        <f>IF(A2278="","",VLOOKUP(A2278,'Loại tài sản'!$A$1:$D$135,4,0))</f>
      </c>
    </row>
    <row r="2279" spans="1:27" ht="12.75">
      <c r="A2279" s="2"/>
      <c r="B2279" s="4">
        <f>IF(ISNA(VLOOKUP(A2279,'Loại tài sản'!$A$2:$D$135,2,0)),"",VLOOKUP(A2279,'Loại tài sản'!$A$2:$D$135,2,0))</f>
      </c>
      <c r="Z2279" s="4">
        <f>IF(A2279="","",VLOOKUP(A2279,'Loại tài sản'!$A$1:$D$135,3,0))</f>
      </c>
      <c r="AA2279" s="4">
        <f>IF(A2279="","",VLOOKUP(A2279,'Loại tài sản'!$A$1:$D$135,4,0))</f>
      </c>
    </row>
    <row r="2280" spans="1:27" ht="12.75">
      <c r="A2280" s="2"/>
      <c r="B2280" s="4">
        <f>IF(ISNA(VLOOKUP(A2280,'Loại tài sản'!$A$2:$D$135,2,0)),"",VLOOKUP(A2280,'Loại tài sản'!$A$2:$D$135,2,0))</f>
      </c>
      <c r="Z2280" s="4">
        <f>IF(A2280="","",VLOOKUP(A2280,'Loại tài sản'!$A$1:$D$135,3,0))</f>
      </c>
      <c r="AA2280" s="4">
        <f>IF(A2280="","",VLOOKUP(A2280,'Loại tài sản'!$A$1:$D$135,4,0))</f>
      </c>
    </row>
    <row r="2281" spans="1:27" ht="12.75">
      <c r="A2281" s="2"/>
      <c r="B2281" s="4">
        <f>IF(ISNA(VLOOKUP(A2281,'Loại tài sản'!$A$2:$D$135,2,0)),"",VLOOKUP(A2281,'Loại tài sản'!$A$2:$D$135,2,0))</f>
      </c>
      <c r="Z2281" s="4">
        <f>IF(A2281="","",VLOOKUP(A2281,'Loại tài sản'!$A$1:$D$135,3,0))</f>
      </c>
      <c r="AA2281" s="4">
        <f>IF(A2281="","",VLOOKUP(A2281,'Loại tài sản'!$A$1:$D$135,4,0))</f>
      </c>
    </row>
    <row r="2282" spans="1:27" ht="12.75">
      <c r="A2282" s="2"/>
      <c r="B2282" s="4">
        <f>IF(ISNA(VLOOKUP(A2282,'Loại tài sản'!$A$2:$D$135,2,0)),"",VLOOKUP(A2282,'Loại tài sản'!$A$2:$D$135,2,0))</f>
      </c>
      <c r="Z2282" s="4">
        <f>IF(A2282="","",VLOOKUP(A2282,'Loại tài sản'!$A$1:$D$135,3,0))</f>
      </c>
      <c r="AA2282" s="4">
        <f>IF(A2282="","",VLOOKUP(A2282,'Loại tài sản'!$A$1:$D$135,4,0))</f>
      </c>
    </row>
    <row r="2283" spans="1:27" ht="12.75">
      <c r="A2283" s="2"/>
      <c r="B2283" s="4">
        <f>IF(ISNA(VLOOKUP(A2283,'Loại tài sản'!$A$2:$D$135,2,0)),"",VLOOKUP(A2283,'Loại tài sản'!$A$2:$D$135,2,0))</f>
      </c>
      <c r="Z2283" s="4">
        <f>IF(A2283="","",VLOOKUP(A2283,'Loại tài sản'!$A$1:$D$135,3,0))</f>
      </c>
      <c r="AA2283" s="4">
        <f>IF(A2283="","",VLOOKUP(A2283,'Loại tài sản'!$A$1:$D$135,4,0))</f>
      </c>
    </row>
    <row r="2284" spans="1:27" ht="12.75">
      <c r="A2284" s="2"/>
      <c r="B2284" s="4">
        <f>IF(ISNA(VLOOKUP(A2284,'Loại tài sản'!$A$2:$D$135,2,0)),"",VLOOKUP(A2284,'Loại tài sản'!$A$2:$D$135,2,0))</f>
      </c>
      <c r="Z2284" s="4">
        <f>IF(A2284="","",VLOOKUP(A2284,'Loại tài sản'!$A$1:$D$135,3,0))</f>
      </c>
      <c r="AA2284" s="4">
        <f>IF(A2284="","",VLOOKUP(A2284,'Loại tài sản'!$A$1:$D$135,4,0))</f>
      </c>
    </row>
    <row r="2285" spans="1:27" ht="12.75">
      <c r="A2285" s="2"/>
      <c r="B2285" s="4">
        <f>IF(ISNA(VLOOKUP(A2285,'Loại tài sản'!$A$2:$D$135,2,0)),"",VLOOKUP(A2285,'Loại tài sản'!$A$2:$D$135,2,0))</f>
      </c>
      <c r="Z2285" s="4">
        <f>IF(A2285="","",VLOOKUP(A2285,'Loại tài sản'!$A$1:$D$135,3,0))</f>
      </c>
      <c r="AA2285" s="4">
        <f>IF(A2285="","",VLOOKUP(A2285,'Loại tài sản'!$A$1:$D$135,4,0))</f>
      </c>
    </row>
    <row r="2286" spans="1:27" ht="12.75">
      <c r="A2286" s="2"/>
      <c r="B2286" s="4">
        <f>IF(ISNA(VLOOKUP(A2286,'Loại tài sản'!$A$2:$D$135,2,0)),"",VLOOKUP(A2286,'Loại tài sản'!$A$2:$D$135,2,0))</f>
      </c>
      <c r="Z2286" s="4">
        <f>IF(A2286="","",VLOOKUP(A2286,'Loại tài sản'!$A$1:$D$135,3,0))</f>
      </c>
      <c r="AA2286" s="4">
        <f>IF(A2286="","",VLOOKUP(A2286,'Loại tài sản'!$A$1:$D$135,4,0))</f>
      </c>
    </row>
    <row r="2287" spans="1:27" ht="12.75">
      <c r="A2287" s="2"/>
      <c r="B2287" s="4">
        <f>IF(ISNA(VLOOKUP(A2287,'Loại tài sản'!$A$2:$D$135,2,0)),"",VLOOKUP(A2287,'Loại tài sản'!$A$2:$D$135,2,0))</f>
      </c>
      <c r="Z2287" s="4">
        <f>IF(A2287="","",VLOOKUP(A2287,'Loại tài sản'!$A$1:$D$135,3,0))</f>
      </c>
      <c r="AA2287" s="4">
        <f>IF(A2287="","",VLOOKUP(A2287,'Loại tài sản'!$A$1:$D$135,4,0))</f>
      </c>
    </row>
    <row r="2288" spans="1:27" ht="12.75">
      <c r="A2288" s="2"/>
      <c r="B2288" s="4">
        <f>IF(ISNA(VLOOKUP(A2288,'Loại tài sản'!$A$2:$D$135,2,0)),"",VLOOKUP(A2288,'Loại tài sản'!$A$2:$D$135,2,0))</f>
      </c>
      <c r="Z2288" s="4">
        <f>IF(A2288="","",VLOOKUP(A2288,'Loại tài sản'!$A$1:$D$135,3,0))</f>
      </c>
      <c r="AA2288" s="4">
        <f>IF(A2288="","",VLOOKUP(A2288,'Loại tài sản'!$A$1:$D$135,4,0))</f>
      </c>
    </row>
    <row r="2289" spans="1:27" ht="12.75">
      <c r="A2289" s="2"/>
      <c r="B2289" s="4">
        <f>IF(ISNA(VLOOKUP(A2289,'Loại tài sản'!$A$2:$D$135,2,0)),"",VLOOKUP(A2289,'Loại tài sản'!$A$2:$D$135,2,0))</f>
      </c>
      <c r="Z2289" s="4">
        <f>IF(A2289="","",VLOOKUP(A2289,'Loại tài sản'!$A$1:$D$135,3,0))</f>
      </c>
      <c r="AA2289" s="4">
        <f>IF(A2289="","",VLOOKUP(A2289,'Loại tài sản'!$A$1:$D$135,4,0))</f>
      </c>
    </row>
    <row r="2290" spans="1:27" ht="12.75">
      <c r="A2290" s="2"/>
      <c r="B2290" s="4">
        <f>IF(ISNA(VLOOKUP(A2290,'Loại tài sản'!$A$2:$D$135,2,0)),"",VLOOKUP(A2290,'Loại tài sản'!$A$2:$D$135,2,0))</f>
      </c>
      <c r="Z2290" s="4">
        <f>IF(A2290="","",VLOOKUP(A2290,'Loại tài sản'!$A$1:$D$135,3,0))</f>
      </c>
      <c r="AA2290" s="4">
        <f>IF(A2290="","",VLOOKUP(A2290,'Loại tài sản'!$A$1:$D$135,4,0))</f>
      </c>
    </row>
    <row r="2291" spans="1:27" ht="12.75">
      <c r="A2291" s="2"/>
      <c r="B2291" s="4">
        <f>IF(ISNA(VLOOKUP(A2291,'Loại tài sản'!$A$2:$D$135,2,0)),"",VLOOKUP(A2291,'Loại tài sản'!$A$2:$D$135,2,0))</f>
      </c>
      <c r="Z2291" s="4">
        <f>IF(A2291="","",VLOOKUP(A2291,'Loại tài sản'!$A$1:$D$135,3,0))</f>
      </c>
      <c r="AA2291" s="4">
        <f>IF(A2291="","",VLOOKUP(A2291,'Loại tài sản'!$A$1:$D$135,4,0))</f>
      </c>
    </row>
    <row r="2292" spans="1:27" ht="12.75">
      <c r="A2292" s="2"/>
      <c r="B2292" s="4">
        <f>IF(ISNA(VLOOKUP(A2292,'Loại tài sản'!$A$2:$D$135,2,0)),"",VLOOKUP(A2292,'Loại tài sản'!$A$2:$D$135,2,0))</f>
      </c>
      <c r="Z2292" s="4">
        <f>IF(A2292="","",VLOOKUP(A2292,'Loại tài sản'!$A$1:$D$135,3,0))</f>
      </c>
      <c r="AA2292" s="4">
        <f>IF(A2292="","",VLOOKUP(A2292,'Loại tài sản'!$A$1:$D$135,4,0))</f>
      </c>
    </row>
    <row r="2293" spans="1:27" ht="12.75">
      <c r="A2293" s="2"/>
      <c r="B2293" s="4">
        <f>IF(ISNA(VLOOKUP(A2293,'Loại tài sản'!$A$2:$D$135,2,0)),"",VLOOKUP(A2293,'Loại tài sản'!$A$2:$D$135,2,0))</f>
      </c>
      <c r="Z2293" s="4">
        <f>IF(A2293="","",VLOOKUP(A2293,'Loại tài sản'!$A$1:$D$135,3,0))</f>
      </c>
      <c r="AA2293" s="4">
        <f>IF(A2293="","",VLOOKUP(A2293,'Loại tài sản'!$A$1:$D$135,4,0))</f>
      </c>
    </row>
    <row r="2294" spans="1:27" ht="12.75">
      <c r="A2294" s="2"/>
      <c r="B2294" s="4">
        <f>IF(ISNA(VLOOKUP(A2294,'Loại tài sản'!$A$2:$D$135,2,0)),"",VLOOKUP(A2294,'Loại tài sản'!$A$2:$D$135,2,0))</f>
      </c>
      <c r="Z2294" s="4">
        <f>IF(A2294="","",VLOOKUP(A2294,'Loại tài sản'!$A$1:$D$135,3,0))</f>
      </c>
      <c r="AA2294" s="4">
        <f>IF(A2294="","",VLOOKUP(A2294,'Loại tài sản'!$A$1:$D$135,4,0))</f>
      </c>
    </row>
    <row r="2295" spans="1:27" ht="12.75">
      <c r="A2295" s="2"/>
      <c r="B2295" s="4">
        <f>IF(ISNA(VLOOKUP(A2295,'Loại tài sản'!$A$2:$D$135,2,0)),"",VLOOKUP(A2295,'Loại tài sản'!$A$2:$D$135,2,0))</f>
      </c>
      <c r="Z2295" s="4">
        <f>IF(A2295="","",VLOOKUP(A2295,'Loại tài sản'!$A$1:$D$135,3,0))</f>
      </c>
      <c r="AA2295" s="4">
        <f>IF(A2295="","",VLOOKUP(A2295,'Loại tài sản'!$A$1:$D$135,4,0))</f>
      </c>
    </row>
    <row r="2296" spans="1:27" ht="12.75">
      <c r="A2296" s="2"/>
      <c r="B2296" s="4">
        <f>IF(ISNA(VLOOKUP(A2296,'Loại tài sản'!$A$2:$D$135,2,0)),"",VLOOKUP(A2296,'Loại tài sản'!$A$2:$D$135,2,0))</f>
      </c>
      <c r="Z2296" s="4">
        <f>IF(A2296="","",VLOOKUP(A2296,'Loại tài sản'!$A$1:$D$135,3,0))</f>
      </c>
      <c r="AA2296" s="4">
        <f>IF(A2296="","",VLOOKUP(A2296,'Loại tài sản'!$A$1:$D$135,4,0))</f>
      </c>
    </row>
    <row r="2297" spans="1:27" ht="12.75">
      <c r="A2297" s="2"/>
      <c r="B2297" s="4">
        <f>IF(ISNA(VLOOKUP(A2297,'Loại tài sản'!$A$2:$D$135,2,0)),"",VLOOKUP(A2297,'Loại tài sản'!$A$2:$D$135,2,0))</f>
      </c>
      <c r="Z2297" s="4">
        <f>IF(A2297="","",VLOOKUP(A2297,'Loại tài sản'!$A$1:$D$135,3,0))</f>
      </c>
      <c r="AA2297" s="4">
        <f>IF(A2297="","",VLOOKUP(A2297,'Loại tài sản'!$A$1:$D$135,4,0))</f>
      </c>
    </row>
    <row r="2298" spans="1:27" ht="12.75">
      <c r="A2298" s="2"/>
      <c r="B2298" s="4">
        <f>IF(ISNA(VLOOKUP(A2298,'Loại tài sản'!$A$2:$D$135,2,0)),"",VLOOKUP(A2298,'Loại tài sản'!$A$2:$D$135,2,0))</f>
      </c>
      <c r="Z2298" s="4">
        <f>IF(A2298="","",VLOOKUP(A2298,'Loại tài sản'!$A$1:$D$135,3,0))</f>
      </c>
      <c r="AA2298" s="4">
        <f>IF(A2298="","",VLOOKUP(A2298,'Loại tài sản'!$A$1:$D$135,4,0))</f>
      </c>
    </row>
    <row r="2299" spans="1:27" ht="12.75">
      <c r="A2299" s="2"/>
      <c r="B2299" s="4">
        <f>IF(ISNA(VLOOKUP(A2299,'Loại tài sản'!$A$2:$D$135,2,0)),"",VLOOKUP(A2299,'Loại tài sản'!$A$2:$D$135,2,0))</f>
      </c>
      <c r="Z2299" s="4">
        <f>IF(A2299="","",VLOOKUP(A2299,'Loại tài sản'!$A$1:$D$135,3,0))</f>
      </c>
      <c r="AA2299" s="4">
        <f>IF(A2299="","",VLOOKUP(A2299,'Loại tài sản'!$A$1:$D$135,4,0))</f>
      </c>
    </row>
    <row r="2300" spans="1:27" ht="12.75">
      <c r="A2300" s="2"/>
      <c r="B2300" s="4">
        <f>IF(ISNA(VLOOKUP(A2300,'Loại tài sản'!$A$2:$D$135,2,0)),"",VLOOKUP(A2300,'Loại tài sản'!$A$2:$D$135,2,0))</f>
      </c>
      <c r="Z2300" s="4">
        <f>IF(A2300="","",VLOOKUP(A2300,'Loại tài sản'!$A$1:$D$135,3,0))</f>
      </c>
      <c r="AA2300" s="4">
        <f>IF(A2300="","",VLOOKUP(A2300,'Loại tài sản'!$A$1:$D$135,4,0))</f>
      </c>
    </row>
    <row r="2301" spans="1:27" ht="12.75">
      <c r="A2301" s="2"/>
      <c r="B2301" s="4">
        <f>IF(ISNA(VLOOKUP(A2301,'Loại tài sản'!$A$2:$D$135,2,0)),"",VLOOKUP(A2301,'Loại tài sản'!$A$2:$D$135,2,0))</f>
      </c>
      <c r="Z2301" s="4">
        <f>IF(A2301="","",VLOOKUP(A2301,'Loại tài sản'!$A$1:$D$135,3,0))</f>
      </c>
      <c r="AA2301" s="4">
        <f>IF(A2301="","",VLOOKUP(A2301,'Loại tài sản'!$A$1:$D$135,4,0))</f>
      </c>
    </row>
    <row r="2302" spans="1:27" ht="12.75">
      <c r="A2302" s="2"/>
      <c r="B2302" s="4">
        <f>IF(ISNA(VLOOKUP(A2302,'Loại tài sản'!$A$2:$D$135,2,0)),"",VLOOKUP(A2302,'Loại tài sản'!$A$2:$D$135,2,0))</f>
      </c>
      <c r="Z2302" s="4">
        <f>IF(A2302="","",VLOOKUP(A2302,'Loại tài sản'!$A$1:$D$135,3,0))</f>
      </c>
      <c r="AA2302" s="4">
        <f>IF(A2302="","",VLOOKUP(A2302,'Loại tài sản'!$A$1:$D$135,4,0))</f>
      </c>
    </row>
    <row r="2303" spans="1:27" ht="12.75">
      <c r="A2303" s="2"/>
      <c r="B2303" s="4">
        <f>IF(ISNA(VLOOKUP(A2303,'Loại tài sản'!$A$2:$D$135,2,0)),"",VLOOKUP(A2303,'Loại tài sản'!$A$2:$D$135,2,0))</f>
      </c>
      <c r="Z2303" s="4">
        <f>IF(A2303="","",VLOOKUP(A2303,'Loại tài sản'!$A$1:$D$135,3,0))</f>
      </c>
      <c r="AA2303" s="4">
        <f>IF(A2303="","",VLOOKUP(A2303,'Loại tài sản'!$A$1:$D$135,4,0))</f>
      </c>
    </row>
    <row r="2304" spans="1:27" ht="12.75">
      <c r="A2304" s="2"/>
      <c r="B2304" s="4">
        <f>IF(ISNA(VLOOKUP(A2304,'Loại tài sản'!$A$2:$D$135,2,0)),"",VLOOKUP(A2304,'Loại tài sản'!$A$2:$D$135,2,0))</f>
      </c>
      <c r="Z2304" s="4">
        <f>IF(A2304="","",VLOOKUP(A2304,'Loại tài sản'!$A$1:$D$135,3,0))</f>
      </c>
      <c r="AA2304" s="4">
        <f>IF(A2304="","",VLOOKUP(A2304,'Loại tài sản'!$A$1:$D$135,4,0))</f>
      </c>
    </row>
    <row r="2305" spans="1:27" ht="12.75">
      <c r="A2305" s="2"/>
      <c r="B2305" s="4">
        <f>IF(ISNA(VLOOKUP(A2305,'Loại tài sản'!$A$2:$D$135,2,0)),"",VLOOKUP(A2305,'Loại tài sản'!$A$2:$D$135,2,0))</f>
      </c>
      <c r="Z2305" s="4">
        <f>IF(A2305="","",VLOOKUP(A2305,'Loại tài sản'!$A$1:$D$135,3,0))</f>
      </c>
      <c r="AA2305" s="4">
        <f>IF(A2305="","",VLOOKUP(A2305,'Loại tài sản'!$A$1:$D$135,4,0))</f>
      </c>
    </row>
    <row r="2306" spans="1:27" ht="12.75">
      <c r="A2306" s="2"/>
      <c r="B2306" s="4">
        <f>IF(ISNA(VLOOKUP(A2306,'Loại tài sản'!$A$2:$D$135,2,0)),"",VLOOKUP(A2306,'Loại tài sản'!$A$2:$D$135,2,0))</f>
      </c>
      <c r="Z2306" s="4">
        <f>IF(A2306="","",VLOOKUP(A2306,'Loại tài sản'!$A$1:$D$135,3,0))</f>
      </c>
      <c r="AA2306" s="4">
        <f>IF(A2306="","",VLOOKUP(A2306,'Loại tài sản'!$A$1:$D$135,4,0))</f>
      </c>
    </row>
    <row r="2307" spans="1:27" ht="12.75">
      <c r="A2307" s="2"/>
      <c r="B2307" s="4">
        <f>IF(ISNA(VLOOKUP(A2307,'Loại tài sản'!$A$2:$D$135,2,0)),"",VLOOKUP(A2307,'Loại tài sản'!$A$2:$D$135,2,0))</f>
      </c>
      <c r="Z2307" s="4">
        <f>IF(A2307="","",VLOOKUP(A2307,'Loại tài sản'!$A$1:$D$135,3,0))</f>
      </c>
      <c r="AA2307" s="4">
        <f>IF(A2307="","",VLOOKUP(A2307,'Loại tài sản'!$A$1:$D$135,4,0))</f>
      </c>
    </row>
    <row r="2308" spans="1:27" ht="12.75">
      <c r="A2308" s="2"/>
      <c r="B2308" s="4">
        <f>IF(ISNA(VLOOKUP(A2308,'Loại tài sản'!$A$2:$D$135,2,0)),"",VLOOKUP(A2308,'Loại tài sản'!$A$2:$D$135,2,0))</f>
      </c>
      <c r="Z2308" s="4">
        <f>IF(A2308="","",VLOOKUP(A2308,'Loại tài sản'!$A$1:$D$135,3,0))</f>
      </c>
      <c r="AA2308" s="4">
        <f>IF(A2308="","",VLOOKUP(A2308,'Loại tài sản'!$A$1:$D$135,4,0))</f>
      </c>
    </row>
    <row r="2309" spans="1:27" ht="12.75">
      <c r="A2309" s="2"/>
      <c r="B2309" s="4">
        <f>IF(ISNA(VLOOKUP(A2309,'Loại tài sản'!$A$2:$D$135,2,0)),"",VLOOKUP(A2309,'Loại tài sản'!$A$2:$D$135,2,0))</f>
      </c>
      <c r="Z2309" s="4">
        <f>IF(A2309="","",VLOOKUP(A2309,'Loại tài sản'!$A$1:$D$135,3,0))</f>
      </c>
      <c r="AA2309" s="4">
        <f>IF(A2309="","",VLOOKUP(A2309,'Loại tài sản'!$A$1:$D$135,4,0))</f>
      </c>
    </row>
    <row r="2310" spans="1:27" ht="12.75">
      <c r="A2310" s="2"/>
      <c r="B2310" s="4">
        <f>IF(ISNA(VLOOKUP(A2310,'Loại tài sản'!$A$2:$D$135,2,0)),"",VLOOKUP(A2310,'Loại tài sản'!$A$2:$D$135,2,0))</f>
      </c>
      <c r="Z2310" s="4">
        <f>IF(A2310="","",VLOOKUP(A2310,'Loại tài sản'!$A$1:$D$135,3,0))</f>
      </c>
      <c r="AA2310" s="4">
        <f>IF(A2310="","",VLOOKUP(A2310,'Loại tài sản'!$A$1:$D$135,4,0))</f>
      </c>
    </row>
    <row r="2311" spans="1:27" ht="12.75">
      <c r="A2311" s="2"/>
      <c r="B2311" s="4">
        <f>IF(ISNA(VLOOKUP(A2311,'Loại tài sản'!$A$2:$D$135,2,0)),"",VLOOKUP(A2311,'Loại tài sản'!$A$2:$D$135,2,0))</f>
      </c>
      <c r="Z2311" s="4">
        <f>IF(A2311="","",VLOOKUP(A2311,'Loại tài sản'!$A$1:$D$135,3,0))</f>
      </c>
      <c r="AA2311" s="4">
        <f>IF(A2311="","",VLOOKUP(A2311,'Loại tài sản'!$A$1:$D$135,4,0))</f>
      </c>
    </row>
    <row r="2312" spans="1:26" ht="12.75">
      <c r="A2312" s="2"/>
      <c r="B2312" s="4">
        <f>IF(ISNA(VLOOKUP(A2312,'Loại tài sản'!$A$2:$D$135,2,0)),"",VLOOKUP(A2312,'Loại tài sản'!$A$2:$D$135,2,0))</f>
      </c>
      <c r="Z2312" s="4">
        <f>IF(A2312="","",VLOOKUP(A2312,'Loại tài sản'!$A$1:$D$135,3,0))</f>
      </c>
    </row>
    <row r="2313" spans="1:26" ht="12.75">
      <c r="A2313" s="2"/>
      <c r="B2313" s="4">
        <f>IF(ISNA(VLOOKUP(A2313,'Loại tài sản'!$A$2:$D$135,2,0)),"",VLOOKUP(A2313,'Loại tài sản'!$A$2:$D$135,2,0))</f>
      </c>
      <c r="Z2313" s="4">
        <f>IF(A2313="","",VLOOKUP(A2313,'Loại tài sản'!$A$1:$D$135,3,0))</f>
      </c>
    </row>
    <row r="2314" spans="1:26" ht="12.75">
      <c r="A2314" s="2"/>
      <c r="B2314" s="4">
        <f>IF(ISNA(VLOOKUP(A2314,'Loại tài sản'!$A$2:$D$135,2,0)),"",VLOOKUP(A2314,'Loại tài sản'!$A$2:$D$135,2,0))</f>
      </c>
      <c r="Z2314" s="4">
        <f>IF(A2314="","",VLOOKUP(A2314,'Loại tài sản'!$A$1:$D$135,3,0))</f>
      </c>
    </row>
    <row r="2315" spans="1:26" ht="12.75">
      <c r="A2315" s="2"/>
      <c r="B2315" s="4">
        <f>IF(ISNA(VLOOKUP(A2315,'Loại tài sản'!$A$2:$D$135,2,0)),"",VLOOKUP(A2315,'Loại tài sản'!$A$2:$D$135,2,0))</f>
      </c>
      <c r="Z2315" s="4">
        <f>IF(A2315="","",VLOOKUP(A2315,'Loại tài sản'!$A$1:$D$135,3,0))</f>
      </c>
    </row>
    <row r="2316" spans="1:26" ht="12.75">
      <c r="A2316" s="2"/>
      <c r="B2316" s="4">
        <f>IF(ISNA(VLOOKUP(A2316,'Loại tài sản'!$A$2:$D$135,2,0)),"",VLOOKUP(A2316,'Loại tài sản'!$A$2:$D$135,2,0))</f>
      </c>
      <c r="Z2316" s="4">
        <f>IF(A2316="","",VLOOKUP(A2316,'Loại tài sản'!$A$1:$D$135,3,0))</f>
      </c>
    </row>
    <row r="2317" spans="1:26" ht="12.75">
      <c r="A2317" s="2"/>
      <c r="B2317" s="4">
        <f>IF(ISNA(VLOOKUP(A2317,'Loại tài sản'!$A$2:$D$135,2,0)),"",VLOOKUP(A2317,'Loại tài sản'!$A$2:$D$135,2,0))</f>
      </c>
      <c r="Z2317" s="4">
        <f>IF(A2317="","",VLOOKUP(A2317,'Loại tài sản'!$A$1:$D$135,3,0))</f>
      </c>
    </row>
    <row r="2318" spans="1:26" ht="12.75">
      <c r="A2318" s="2"/>
      <c r="B2318" s="4">
        <f>IF(ISNA(VLOOKUP(A2318,'Loại tài sản'!$A$2:$D$135,2,0)),"",VLOOKUP(A2318,'Loại tài sản'!$A$2:$D$135,2,0))</f>
      </c>
      <c r="Z2318" s="4">
        <f>IF(A2318="","",VLOOKUP(A2318,'Loại tài sản'!$A$1:$D$135,3,0))</f>
      </c>
    </row>
    <row r="2319" spans="1:26" ht="12.75">
      <c r="A2319" s="2"/>
      <c r="B2319" s="4">
        <f>IF(ISNA(VLOOKUP(A2319,'Loại tài sản'!$A$2:$D$135,2,0)),"",VLOOKUP(A2319,'Loại tài sản'!$A$2:$D$135,2,0))</f>
      </c>
      <c r="Z2319" s="4">
        <f>IF(A2319="","",VLOOKUP(A2319,'Loại tài sản'!$A$1:$D$135,3,0))</f>
      </c>
    </row>
    <row r="2320" spans="1:26" ht="12.75">
      <c r="A2320" s="2"/>
      <c r="B2320" s="4">
        <f>IF(ISNA(VLOOKUP(A2320,'Loại tài sản'!$A$2:$D$135,2,0)),"",VLOOKUP(A2320,'Loại tài sản'!$A$2:$D$135,2,0))</f>
      </c>
      <c r="Z2320" s="4">
        <f>IF(A2320="","",VLOOKUP(A2320,'Loại tài sản'!$A$1:$D$135,3,0))</f>
      </c>
    </row>
    <row r="2321" spans="1:26" ht="12.75">
      <c r="A2321" s="2"/>
      <c r="B2321" s="4">
        <f>IF(ISNA(VLOOKUP(A2321,'Loại tài sản'!$A$2:$D$135,2,0)),"",VLOOKUP(A2321,'Loại tài sản'!$A$2:$D$135,2,0))</f>
      </c>
      <c r="Z2321" s="4">
        <f>IF(A2321="","",VLOOKUP(A2321,'Loại tài sản'!$A$1:$D$135,3,0))</f>
      </c>
    </row>
    <row r="2322" spans="1:26" ht="12.75">
      <c r="A2322" s="2"/>
      <c r="B2322" s="4">
        <f>IF(ISNA(VLOOKUP(A2322,'Loại tài sản'!$A$2:$D$135,2,0)),"",VLOOKUP(A2322,'Loại tài sản'!$A$2:$D$135,2,0))</f>
      </c>
      <c r="Z2322" s="4">
        <f>IF(A2322="","",VLOOKUP(A2322,'Loại tài sản'!$A$1:$D$135,3,0))</f>
      </c>
    </row>
    <row r="2323" spans="1:26" ht="12.75">
      <c r="A2323" s="2"/>
      <c r="B2323" s="4">
        <f>IF(ISNA(VLOOKUP(A2323,'Loại tài sản'!$A$2:$D$135,2,0)),"",VLOOKUP(A2323,'Loại tài sản'!$A$2:$D$135,2,0))</f>
      </c>
      <c r="Z2323" s="4">
        <f>IF(A2323="","",VLOOKUP(A2323,'Loại tài sản'!$A$1:$D$135,3,0))</f>
      </c>
    </row>
    <row r="2324" spans="1:26" ht="12.75">
      <c r="A2324" s="2"/>
      <c r="B2324" s="4">
        <f>IF(ISNA(VLOOKUP(A2324,'Loại tài sản'!$A$2:$D$135,2,0)),"",VLOOKUP(A2324,'Loại tài sản'!$A$2:$D$135,2,0))</f>
      </c>
      <c r="Z2324" s="4">
        <f>IF(A2324="","",VLOOKUP(A2324,'Loại tài sản'!$A$1:$D$135,3,0))</f>
      </c>
    </row>
    <row r="2325" spans="1:26" ht="12.75">
      <c r="A2325" s="2"/>
      <c r="B2325" s="4">
        <f>IF(ISNA(VLOOKUP(A2325,'Loại tài sản'!$A$2:$D$135,2,0)),"",VLOOKUP(A2325,'Loại tài sản'!$A$2:$D$135,2,0))</f>
      </c>
      <c r="Z2325" s="4">
        <f>IF(A2325="","",VLOOKUP(A2325,'Loại tài sản'!$A$1:$D$135,3,0))</f>
      </c>
    </row>
    <row r="2326" spans="2:26" ht="12.75">
      <c r="B2326" s="4">
        <f>IF(ISNA(VLOOKUP(A2326,'Loại tài sản'!$A$2:$D$135,2,0)),"",VLOOKUP(A2326,'Loại tài sản'!$A$2:$D$135,2,0))</f>
      </c>
      <c r="Z2326" s="4">
        <f>IF(A2326="","",VLOOKUP(A2326,'Loại tài sản'!$A$1:$D$135,3,0))</f>
      </c>
    </row>
    <row r="2327" spans="2:26" ht="12.75">
      <c r="B2327" s="4">
        <f>IF(ISNA(VLOOKUP(A2327,'Loại tài sản'!$A$2:$D$135,2,0)),"",VLOOKUP(A2327,'Loại tài sản'!$A$2:$D$135,2,0))</f>
      </c>
      <c r="Z2327" s="4">
        <f>IF(A2327="","",VLOOKUP(A2327,'Loại tài sản'!$A$1:$D$135,3,0))</f>
      </c>
    </row>
    <row r="2328" spans="2:26" ht="12.75">
      <c r="B2328" s="4">
        <f>IF(ISNA(VLOOKUP(A2328,'Loại tài sản'!$A$2:$D$135,2,0)),"",VLOOKUP(A2328,'Loại tài sản'!$A$2:$D$135,2,0))</f>
      </c>
      <c r="Z2328" s="4">
        <f>IF(A2328="","",VLOOKUP(A2328,'Loại tài sản'!$A$1:$D$135,3,0))</f>
      </c>
    </row>
    <row r="2329" spans="2:26" ht="12.75">
      <c r="B2329" s="4">
        <f>IF(ISNA(VLOOKUP(A2329,'Loại tài sản'!$A$2:$D$135,2,0)),"",VLOOKUP(A2329,'Loại tài sản'!$A$2:$D$135,2,0))</f>
      </c>
      <c r="Z2329" s="4">
        <f>IF(A2329="","",VLOOKUP(A2329,'Loại tài sản'!$A$1:$D$135,3,0))</f>
      </c>
    </row>
    <row r="2330" spans="2:26" ht="12.75">
      <c r="B2330" s="4">
        <f>IF(ISNA(VLOOKUP(A2330,'Loại tài sản'!$A$2:$D$135,2,0)),"",VLOOKUP(A2330,'Loại tài sản'!$A$2:$D$135,2,0))</f>
      </c>
      <c r="Z2330" s="4">
        <f>IF(A2330="","",VLOOKUP(A2330,'Loại tài sản'!$A$1:$D$135,3,0))</f>
      </c>
    </row>
    <row r="2331" spans="2:26" ht="12.75">
      <c r="B2331" s="4">
        <f>IF(ISNA(VLOOKUP(A2331,'Loại tài sản'!$A$2:$D$135,2,0)),"",VLOOKUP(A2331,'Loại tài sản'!$A$2:$D$135,2,0))</f>
      </c>
      <c r="Z2331" s="4">
        <f>IF(A2331="","",VLOOKUP(A2331,'Loại tài sản'!$A$1:$D$135,3,0))</f>
      </c>
    </row>
    <row r="2332" spans="2:26" ht="12.75">
      <c r="B2332" s="4">
        <f>IF(ISNA(VLOOKUP(A2332,'Loại tài sản'!$A$2:$D$135,2,0)),"",VLOOKUP(A2332,'Loại tài sản'!$A$2:$D$135,2,0))</f>
      </c>
      <c r="Z2332" s="4">
        <f>IF(A2332="","",VLOOKUP(A2332,'Loại tài sản'!$A$1:$D$135,3,0))</f>
      </c>
    </row>
    <row r="2333" spans="2:26" ht="12.75">
      <c r="B2333" s="4">
        <f>IF(ISNA(VLOOKUP(A2333,'Loại tài sản'!$A$2:$D$135,2,0)),"",VLOOKUP(A2333,'Loại tài sản'!$A$2:$D$135,2,0))</f>
      </c>
      <c r="Z2333" s="4">
        <f>IF(A2333="","",VLOOKUP(A2333,'Loại tài sản'!$A$1:$D$135,3,0))</f>
      </c>
    </row>
    <row r="2334" spans="2:26" ht="12.75">
      <c r="B2334" s="4">
        <f>IF(ISNA(VLOOKUP(A2334,'Loại tài sản'!$A$2:$D$135,2,0)),"",VLOOKUP(A2334,'Loại tài sản'!$A$2:$D$135,2,0))</f>
      </c>
      <c r="Z2334" s="4">
        <f>IF(A2334="","",VLOOKUP(A2334,'Loại tài sản'!$A$1:$D$135,3,0))</f>
      </c>
    </row>
    <row r="2335" spans="2:26" ht="12.75">
      <c r="B2335" s="4">
        <f>IF(ISNA(VLOOKUP(A2335,'Loại tài sản'!$A$2:$D$135,2,0)),"",VLOOKUP(A2335,'Loại tài sản'!$A$2:$D$135,2,0))</f>
      </c>
      <c r="Z2335" s="4">
        <f>IF(A2335="","",VLOOKUP(A2335,'Loại tài sản'!$A$1:$D$135,3,0))</f>
      </c>
    </row>
    <row r="2336" spans="2:26" ht="12.75">
      <c r="B2336" s="4">
        <f>IF(ISNA(VLOOKUP(A2336,'Loại tài sản'!$A$2:$D$135,2,0)),"",VLOOKUP(A2336,'Loại tài sản'!$A$2:$D$135,2,0))</f>
      </c>
      <c r="Z2336" s="4">
        <f>IF(A2336="","",VLOOKUP(A2336,'Loại tài sản'!$A$1:$D$135,3,0))</f>
      </c>
    </row>
    <row r="2337" spans="2:26" ht="12.75">
      <c r="B2337" s="4">
        <f>IF(ISNA(VLOOKUP(A2337,'Loại tài sản'!$A$2:$D$135,2,0)),"",VLOOKUP(A2337,'Loại tài sản'!$A$2:$D$135,2,0))</f>
      </c>
      <c r="Z2337" s="4">
        <f>IF(A2337="","",VLOOKUP(A2337,'Loại tài sản'!$A$1:$D$135,3,0))</f>
      </c>
    </row>
    <row r="2338" spans="2:26" ht="12.75">
      <c r="B2338" s="4">
        <f>IF(ISNA(VLOOKUP(A2338,'Loại tài sản'!$A$2:$D$135,2,0)),"",VLOOKUP(A2338,'Loại tài sản'!$A$2:$D$135,2,0))</f>
      </c>
      <c r="Z2338" s="4">
        <f>IF(A2338="","",VLOOKUP(A2338,'Loại tài sản'!$A$1:$D$135,3,0))</f>
      </c>
    </row>
    <row r="2339" spans="2:26" ht="12.75">
      <c r="B2339" s="4">
        <f>IF(ISNA(VLOOKUP(A2339,'Loại tài sản'!$A$2:$D$135,2,0)),"",VLOOKUP(A2339,'Loại tài sản'!$A$2:$D$135,2,0))</f>
      </c>
      <c r="Z2339" s="4">
        <f>IF(A2339="","",VLOOKUP(A2339,'Loại tài sản'!$A$1:$D$135,3,0))</f>
      </c>
    </row>
    <row r="2340" spans="2:26" ht="12.75">
      <c r="B2340" s="4">
        <f>IF(ISNA(VLOOKUP(A2340,'Loại tài sản'!$A$2:$D$135,2,0)),"",VLOOKUP(A2340,'Loại tài sản'!$A$2:$D$135,2,0))</f>
      </c>
      <c r="Z2340" s="4">
        <f>IF(A2340="","",VLOOKUP(A2340,'Loại tài sản'!$A$1:$D$135,3,0))</f>
      </c>
    </row>
    <row r="2341" spans="2:26" ht="12.75">
      <c r="B2341" s="4">
        <f>IF(ISNA(VLOOKUP(A2341,'Loại tài sản'!$A$2:$D$135,2,0)),"",VLOOKUP(A2341,'Loại tài sản'!$A$2:$D$135,2,0))</f>
      </c>
      <c r="Z2341" s="4">
        <f>IF(A2341="","",VLOOKUP(A2341,'Loại tài sản'!$A$1:$D$135,3,0))</f>
      </c>
    </row>
    <row r="2342" spans="2:26" ht="12.75">
      <c r="B2342" s="4">
        <f>IF(ISNA(VLOOKUP(A2342,'Loại tài sản'!$A$2:$D$135,2,0)),"",VLOOKUP(A2342,'Loại tài sản'!$A$2:$D$135,2,0))</f>
      </c>
      <c r="Z2342" s="4">
        <f>IF(A2342="","",VLOOKUP(A2342,'Loại tài sản'!$A$1:$D$135,3,0))</f>
      </c>
    </row>
    <row r="2343" spans="2:26" ht="12.75">
      <c r="B2343" s="4">
        <f>IF(ISNA(VLOOKUP(A2343,'Loại tài sản'!$A$2:$D$135,2,0)),"",VLOOKUP(A2343,'Loại tài sản'!$A$2:$D$135,2,0))</f>
      </c>
      <c r="Z2343" s="4">
        <f>IF(A2343="","",VLOOKUP(A2343,'Loại tài sản'!$A$1:$D$135,3,0))</f>
      </c>
    </row>
    <row r="2344" spans="2:26" ht="12.75">
      <c r="B2344" s="4">
        <f>IF(ISNA(VLOOKUP(A2344,'Loại tài sản'!$A$2:$D$135,2,0)),"",VLOOKUP(A2344,'Loại tài sản'!$A$2:$D$135,2,0))</f>
      </c>
      <c r="Z2344" s="4">
        <f>IF(A2344="","",VLOOKUP(A2344,'Loại tài sản'!$A$1:$D$135,3,0))</f>
      </c>
    </row>
    <row r="2345" spans="2:26" ht="12.75">
      <c r="B2345" s="4">
        <f>IF(ISNA(VLOOKUP(A2345,'Loại tài sản'!$A$2:$D$135,2,0)),"",VLOOKUP(A2345,'Loại tài sản'!$A$2:$D$135,2,0))</f>
      </c>
      <c r="Z2345" s="4">
        <f>IF(A2345="","",VLOOKUP(A2345,'Loại tài sản'!$A$1:$D$135,3,0))</f>
      </c>
    </row>
    <row r="2346" spans="2:26" ht="12.75">
      <c r="B2346" s="4">
        <f>IF(ISNA(VLOOKUP(A2346,'Loại tài sản'!$A$2:$D$135,2,0)),"",VLOOKUP(A2346,'Loại tài sản'!$A$2:$D$135,2,0))</f>
      </c>
      <c r="Z2346" s="4">
        <f>IF(A2346="","",VLOOKUP(A2346,'Loại tài sản'!$A$1:$D$135,3,0))</f>
      </c>
    </row>
    <row r="2347" spans="2:26" ht="12.75">
      <c r="B2347" s="4">
        <f>IF(ISNA(VLOOKUP(A2347,'Loại tài sản'!$A$2:$D$135,2,0)),"",VLOOKUP(A2347,'Loại tài sản'!$A$2:$D$135,2,0))</f>
      </c>
      <c r="Z2347" s="4">
        <f>IF(A2347="","",VLOOKUP(A2347,'Loại tài sản'!$A$1:$D$135,3,0))</f>
      </c>
    </row>
    <row r="2348" spans="2:26" ht="12.75">
      <c r="B2348" s="4">
        <f>IF(ISNA(VLOOKUP(A2348,'Loại tài sản'!$A$2:$D$135,2,0)),"",VLOOKUP(A2348,'Loại tài sản'!$A$2:$D$135,2,0))</f>
      </c>
      <c r="Z2348" s="4">
        <f>IF(A2348="","",VLOOKUP(A2348,'Loại tài sản'!$A$1:$D$135,3,0))</f>
      </c>
    </row>
    <row r="2349" spans="2:26" ht="12.75">
      <c r="B2349" s="4">
        <f>IF(ISNA(VLOOKUP(A2349,'Loại tài sản'!$A$2:$D$135,2,0)),"",VLOOKUP(A2349,'Loại tài sản'!$A$2:$D$135,2,0))</f>
      </c>
      <c r="Z2349" s="4">
        <f>IF(A2349="","",VLOOKUP(A2349,'Loại tài sản'!$A$1:$D$135,3,0))</f>
      </c>
    </row>
    <row r="2350" spans="2:26" ht="12.75">
      <c r="B2350" s="4">
        <f>IF(ISNA(VLOOKUP(A2350,'Loại tài sản'!$A$2:$D$135,2,0)),"",VLOOKUP(A2350,'Loại tài sản'!$A$2:$D$135,2,0))</f>
      </c>
      <c r="Z2350" s="4">
        <f>IF(A2350="","",VLOOKUP(A2350,'Loại tài sản'!$A$1:$D$135,3,0))</f>
      </c>
    </row>
    <row r="2351" spans="2:26" ht="12.75">
      <c r="B2351" s="4">
        <f>IF(ISNA(VLOOKUP(A2351,'Loại tài sản'!$A$2:$D$135,2,0)),"",VLOOKUP(A2351,'Loại tài sản'!$A$2:$D$135,2,0))</f>
      </c>
      <c r="Z2351" s="4">
        <f>IF(A2351="","",VLOOKUP(A2351,'Loại tài sản'!$A$1:$D$135,3,0))</f>
      </c>
    </row>
    <row r="2352" spans="2:26" ht="12.75">
      <c r="B2352" s="4">
        <f>IF(ISNA(VLOOKUP(A2352,'Loại tài sản'!$A$2:$D$135,2,0)),"",VLOOKUP(A2352,'Loại tài sản'!$A$2:$D$135,2,0))</f>
      </c>
      <c r="Z2352" s="4">
        <f>IF(A2352="","",VLOOKUP(A2352,'Loại tài sản'!$A$1:$D$135,3,0))</f>
      </c>
    </row>
    <row r="2353" spans="2:26" ht="12.75">
      <c r="B2353" s="4">
        <f>IF(ISNA(VLOOKUP(A2353,'Loại tài sản'!$A$2:$D$135,2,0)),"",VLOOKUP(A2353,'Loại tài sản'!$A$2:$D$135,2,0))</f>
      </c>
      <c r="Z2353" s="4">
        <f>IF(A2353="","",VLOOKUP(A2353,'Loại tài sản'!$A$1:$D$135,3,0))</f>
      </c>
    </row>
    <row r="2354" spans="2:26" ht="12.75">
      <c r="B2354" s="4">
        <f>IF(ISNA(VLOOKUP(A2354,'Loại tài sản'!$A$2:$D$135,2,0)),"",VLOOKUP(A2354,'Loại tài sản'!$A$2:$D$135,2,0))</f>
      </c>
      <c r="Z2354" s="4">
        <f>IF(A2354="","",VLOOKUP(A2354,'Loại tài sản'!$A$1:$D$135,3,0))</f>
      </c>
    </row>
    <row r="2355" spans="2:26" ht="12.75">
      <c r="B2355" s="4">
        <f>IF(ISNA(VLOOKUP(A2355,'Loại tài sản'!$A$2:$D$135,2,0)),"",VLOOKUP(A2355,'Loại tài sản'!$A$2:$D$135,2,0))</f>
      </c>
      <c r="Z2355" s="4">
        <f>IF(A2355="","",VLOOKUP(A2355,'Loại tài sản'!$A$1:$D$135,3,0))</f>
      </c>
    </row>
    <row r="2356" ht="12.75">
      <c r="B2356" s="4">
        <f>IF(ISNA(VLOOKUP(A2356,'Loại tài sản'!$A$2:$D$135,2,0)),"",VLOOKUP(A2356,'Loại tài sản'!$A$2:$D$135,2,0))</f>
      </c>
    </row>
    <row r="2357" ht="12.75">
      <c r="B2357" s="4">
        <f>IF(ISNA(VLOOKUP(A2357,'Loại tài sản'!$A$2:$D$135,2,0)),"",VLOOKUP(A2357,'Loại tài sản'!$A$2:$D$135,2,0))</f>
      </c>
    </row>
    <row r="2358" ht="12.75">
      <c r="B2358" s="4">
        <f>IF(ISNA(VLOOKUP(A2358,'Loại tài sản'!$A$2:$D$135,2,0)),"",VLOOKUP(A2358,'Loại tài sản'!$A$2:$D$135,2,0))</f>
      </c>
    </row>
    <row r="2359" ht="12.75">
      <c r="B2359" s="4">
        <f>IF(ISNA(VLOOKUP(A2359,'Loại tài sản'!$A$2:$D$135,2,0)),"",VLOOKUP(A2359,'Loại tài sản'!$A$2:$D$135,2,0))</f>
      </c>
    </row>
    <row r="2360" ht="12.75">
      <c r="B2360" s="4">
        <f>IF(ISNA(VLOOKUP(A2360,'Loại tài sản'!$A$2:$D$135,2,0)),"",VLOOKUP(A2360,'Loại tài sản'!$A$2:$D$135,2,0))</f>
      </c>
    </row>
    <row r="2361" ht="12.75">
      <c r="B2361" s="4">
        <f>IF(ISNA(VLOOKUP(A2361,'Loại tài sản'!$A$2:$D$135,2,0)),"",VLOOKUP(A2361,'Loại tài sản'!$A$2:$D$135,2,0))</f>
      </c>
    </row>
    <row r="2362" ht="12.75">
      <c r="B2362" s="4">
        <f>IF(ISNA(VLOOKUP(A2362,'Loại tài sản'!$A$2:$D$135,2,0)),"",VLOOKUP(A2362,'Loại tài sản'!$A$2:$D$135,2,0))</f>
      </c>
    </row>
    <row r="2363" ht="12.75">
      <c r="B2363" s="4">
        <f>IF(ISNA(VLOOKUP(A2363,'Loại tài sản'!$A$2:$D$135,2,0)),"",VLOOKUP(A2363,'Loại tài sản'!$A$2:$D$135,2,0))</f>
      </c>
    </row>
    <row r="2364" ht="12.75">
      <c r="B2364" s="4">
        <f>IF(ISNA(VLOOKUP(A2364,'Loại tài sản'!$A$2:$D$135,2,0)),"",VLOOKUP(A2364,'Loại tài sản'!$A$2:$D$135,2,0))</f>
      </c>
    </row>
    <row r="2365" ht="12.75">
      <c r="B2365" s="4">
        <f>IF(ISNA(VLOOKUP(A2365,'Loại tài sản'!$A$2:$D$135,2,0)),"",VLOOKUP(A2365,'Loại tài sản'!$A$2:$D$135,2,0))</f>
      </c>
    </row>
    <row r="2366" ht="12.75">
      <c r="B2366" s="4">
        <f>IF(ISNA(VLOOKUP(A2366,'Loại tài sản'!$A$2:$D$135,2,0)),"",VLOOKUP(A2366,'Loại tài sản'!$A$2:$D$135,2,0))</f>
      </c>
    </row>
    <row r="2367" ht="12.75">
      <c r="B2367" s="4">
        <f>IF(ISNA(VLOOKUP(A2367,'Loại tài sản'!$A$2:$D$135,2,0)),"",VLOOKUP(A2367,'Loại tài sản'!$A$2:$D$135,2,0))</f>
      </c>
    </row>
    <row r="2368" ht="12.75">
      <c r="B2368" s="4">
        <f>IF(ISNA(VLOOKUP(A2368,'Loại tài sản'!$A$2:$D$135,2,0)),"",VLOOKUP(A2368,'Loại tài sản'!$A$2:$D$135,2,0))</f>
      </c>
    </row>
    <row r="2369" ht="12.75">
      <c r="B2369" s="4">
        <f>IF(ISNA(VLOOKUP(A2369,'Loại tài sản'!$A$2:$D$135,2,0)),"",VLOOKUP(A2369,'Loại tài sản'!$A$2:$D$135,2,0))</f>
      </c>
    </row>
    <row r="2370" ht="12.75">
      <c r="B2370" s="4">
        <f>IF(ISNA(VLOOKUP(A2370,'Loại tài sản'!$A$2:$D$135,2,0)),"",VLOOKUP(A2370,'Loại tài sản'!$A$2:$D$135,2,0))</f>
      </c>
    </row>
    <row r="2371" ht="12.75">
      <c r="B2371" s="4">
        <f>IF(ISNA(VLOOKUP(A2371,'Loại tài sản'!$A$2:$D$135,2,0)),"",VLOOKUP(A2371,'Loại tài sản'!$A$2:$D$135,2,0))</f>
      </c>
    </row>
    <row r="2372" ht="12.75">
      <c r="B2372" s="4">
        <f>IF(ISNA(VLOOKUP(A2372,'Loại tài sản'!$A$2:$D$135,2,0)),"",VLOOKUP(A2372,'Loại tài sản'!$A$2:$D$135,2,0))</f>
      </c>
    </row>
    <row r="2373" ht="12.75">
      <c r="B2373" s="4">
        <f>IF(ISNA(VLOOKUP(A2373,'Loại tài sản'!$A$2:$D$135,2,0)),"",VLOOKUP(A2373,'Loại tài sản'!$A$2:$D$135,2,0))</f>
      </c>
    </row>
    <row r="2374" ht="12.75">
      <c r="B2374" s="4">
        <f>IF(ISNA(VLOOKUP(A2374,'Loại tài sản'!$A$2:$D$135,2,0)),"",VLOOKUP(A2374,'Loại tài sản'!$A$2:$D$135,2,0))</f>
      </c>
    </row>
    <row r="2375" ht="12.75">
      <c r="B2375" s="4">
        <f>IF(ISNA(VLOOKUP(A2375,'Loại tài sản'!$A$2:$D$135,2,0)),"",VLOOKUP(A2375,'Loại tài sản'!$A$2:$D$135,2,0))</f>
      </c>
    </row>
    <row r="2376" ht="12.75">
      <c r="B2376" s="4">
        <f>IF(ISNA(VLOOKUP(A2376,'Loại tài sản'!$A$2:$D$135,2,0)),"",VLOOKUP(A2376,'Loại tài sản'!$A$2:$D$135,2,0))</f>
      </c>
    </row>
    <row r="2377" ht="12.75">
      <c r="B2377" s="4">
        <f>IF(ISNA(VLOOKUP(A2377,'Loại tài sản'!$A$2:$D$135,2,0)),"",VLOOKUP(A2377,'Loại tài sản'!$A$2:$D$135,2,0))</f>
      </c>
    </row>
    <row r="2378" ht="12.75">
      <c r="B2378" s="4">
        <f>IF(ISNA(VLOOKUP(A2378,'Loại tài sản'!$A$2:$D$135,2,0)),"",VLOOKUP(A2378,'Loại tài sản'!$A$2:$D$135,2,0))</f>
      </c>
    </row>
    <row r="2379" ht="12.75">
      <c r="B2379" s="4">
        <f>IF(ISNA(VLOOKUP(A2379,'Loại tài sản'!$A$2:$D$135,2,0)),"",VLOOKUP(A2379,'Loại tài sản'!$A$2:$D$135,2,0))</f>
      </c>
    </row>
    <row r="2380" ht="12.75">
      <c r="B2380" s="4">
        <f>IF(ISNA(VLOOKUP(A2380,'Loại tài sản'!$A$2:$D$135,2,0)),"",VLOOKUP(A2380,'Loại tài sản'!$A$2:$D$135,2,0))</f>
      </c>
    </row>
    <row r="2381" ht="12.75">
      <c r="B2381" s="4">
        <f>IF(ISNA(VLOOKUP(A2381,'Loại tài sản'!$A$2:$D$135,2,0)),"",VLOOKUP(A2381,'Loại tài sản'!$A$2:$D$135,2,0))</f>
      </c>
    </row>
    <row r="2382" ht="12.75">
      <c r="B2382" s="4">
        <f>IF(ISNA(VLOOKUP(A2382,'Loại tài sản'!$A$2:$D$135,2,0)),"",VLOOKUP(A2382,'Loại tài sản'!$A$2:$D$135,2,0))</f>
      </c>
    </row>
    <row r="2383" ht="12.75">
      <c r="B2383" s="4">
        <f>IF(ISNA(VLOOKUP(A2383,'Loại tài sản'!$A$2:$D$135,2,0)),"",VLOOKUP(A2383,'Loại tài sản'!$A$2:$D$135,2,0))</f>
      </c>
    </row>
    <row r="2384" ht="12.75">
      <c r="B2384" s="4">
        <f>IF(ISNA(VLOOKUP(A2384,'Loại tài sản'!$A$2:$D$135,2,0)),"",VLOOKUP(A2384,'Loại tài sản'!$A$2:$D$135,2,0))</f>
      </c>
    </row>
    <row r="2385" ht="12.75">
      <c r="B2385" s="4">
        <f>IF(ISNA(VLOOKUP(A2385,'Loại tài sản'!$A$2:$D$135,2,0)),"",VLOOKUP(A2385,'Loại tài sản'!$A$2:$D$135,2,0))</f>
      </c>
    </row>
    <row r="2386" ht="12.75">
      <c r="B2386" s="4">
        <f>IF(ISNA(VLOOKUP(A2386,'Loại tài sản'!$A$2:$D$135,2,0)),"",VLOOKUP(A2386,'Loại tài sản'!$A$2:$D$135,2,0))</f>
      </c>
    </row>
    <row r="2387" ht="12.75">
      <c r="B2387" s="4">
        <f>IF(ISNA(VLOOKUP(A2387,'Loại tài sản'!$A$2:$D$135,2,0)),"",VLOOKUP(A2387,'Loại tài sản'!$A$2:$D$135,2,0))</f>
      </c>
    </row>
    <row r="2388" ht="12.75">
      <c r="B2388" s="4">
        <f>IF(ISNA(VLOOKUP(A2388,'Loại tài sản'!$A$2:$D$135,2,0)),"",VLOOKUP(A2388,'Loại tài sản'!$A$2:$D$135,2,0))</f>
      </c>
    </row>
    <row r="2389" ht="12.75">
      <c r="B2389" s="4">
        <f>IF(ISNA(VLOOKUP(A2389,'Loại tài sản'!$A$2:$D$135,2,0)),"",VLOOKUP(A2389,'Loại tài sản'!$A$2:$D$135,2,0))</f>
      </c>
    </row>
    <row r="2390" ht="12.75">
      <c r="B2390" s="4">
        <f>IF(ISNA(VLOOKUP(A2390,'Loại tài sản'!$A$2:$D$135,2,0)),"",VLOOKUP(A2390,'Loại tài sản'!$A$2:$D$135,2,0))</f>
      </c>
    </row>
    <row r="2391" ht="12.75">
      <c r="B2391" s="4">
        <f>IF(ISNA(VLOOKUP(A2391,'Loại tài sản'!$A$2:$D$135,2,0)),"",VLOOKUP(A2391,'Loại tài sản'!$A$2:$D$135,2,0))</f>
      </c>
    </row>
    <row r="2392" ht="12.75">
      <c r="B2392" s="4">
        <f>IF(ISNA(VLOOKUP(A2392,'Loại tài sản'!$A$2:$D$135,2,0)),"",VLOOKUP(A2392,'Loại tài sản'!$A$2:$D$135,2,0))</f>
      </c>
    </row>
    <row r="2393" ht="12.75">
      <c r="B2393" s="4">
        <f>IF(ISNA(VLOOKUP(A2393,'Loại tài sản'!$A$2:$D$135,2,0)),"",VLOOKUP(A2393,'Loại tài sản'!$A$2:$D$135,2,0))</f>
      </c>
    </row>
    <row r="2394" ht="12.75">
      <c r="B2394" s="4">
        <f>IF(ISNA(VLOOKUP(A2394,'Loại tài sản'!$A$2:$D$135,2,0)),"",VLOOKUP(A2394,'Loại tài sản'!$A$2:$D$135,2,0))</f>
      </c>
    </row>
    <row r="2395" ht="12.75">
      <c r="B2395" s="4">
        <f>IF(ISNA(VLOOKUP(A2395,'Loại tài sản'!$A$2:$D$135,2,0)),"",VLOOKUP(A2395,'Loại tài sản'!$A$2:$D$135,2,0))</f>
      </c>
    </row>
    <row r="2396" ht="12.75">
      <c r="B2396" s="4">
        <f>IF(ISNA(VLOOKUP(A2396,'Loại tài sản'!$A$2:$D$135,2,0)),"",VLOOKUP(A2396,'Loại tài sản'!$A$2:$D$135,2,0))</f>
      </c>
    </row>
    <row r="2397" ht="12.75">
      <c r="B2397" s="4">
        <f>IF(ISNA(VLOOKUP(A2397,'Loại tài sản'!$A$2:$D$135,2,0)),"",VLOOKUP(A2397,'Loại tài sản'!$A$2:$D$135,2,0))</f>
      </c>
    </row>
    <row r="2398" ht="12.75">
      <c r="B2398" s="4">
        <f>IF(ISNA(VLOOKUP(A2398,'Loại tài sản'!$A$2:$D$135,2,0)),"",VLOOKUP(A2398,'Loại tài sản'!$A$2:$D$135,2,0))</f>
      </c>
    </row>
    <row r="2399" ht="12.75">
      <c r="B2399" s="4">
        <f>IF(ISNA(VLOOKUP(A2399,'Loại tài sản'!$A$2:$D$135,2,0)),"",VLOOKUP(A2399,'Loại tài sản'!$A$2:$D$135,2,0))</f>
      </c>
    </row>
    <row r="2400" ht="12.75">
      <c r="B2400" s="4">
        <f>IF(ISNA(VLOOKUP(A2400,'Loại tài sản'!$A$2:$D$135,2,0)),"",VLOOKUP(A2400,'Loại tài sản'!$A$2:$D$135,2,0))</f>
      </c>
    </row>
    <row r="2401" ht="12.75">
      <c r="B2401" s="4">
        <f>IF(ISNA(VLOOKUP(A2401,'Loại tài sản'!$A$2:$D$135,2,0)),"",VLOOKUP(A2401,'Loại tài sản'!$A$2:$D$135,2,0))</f>
      </c>
    </row>
    <row r="2402" ht="12.75">
      <c r="B2402" s="4">
        <f>IF(ISNA(VLOOKUP(A2402,'Loại tài sản'!$A$2:$D$135,2,0)),"",VLOOKUP(A2402,'Loại tài sản'!$A$2:$D$135,2,0))</f>
      </c>
    </row>
    <row r="2403" ht="12.75">
      <c r="B2403" s="4">
        <f>IF(ISNA(VLOOKUP(A2403,'Loại tài sản'!$A$2:$D$135,2,0)),"",VLOOKUP(A2403,'Loại tài sản'!$A$2:$D$135,2,0))</f>
      </c>
    </row>
    <row r="2404" ht="12.75">
      <c r="B2404" s="4">
        <f>IF(ISNA(VLOOKUP(A2404,'Loại tài sản'!$A$2:$D$135,2,0)),"",VLOOKUP(A2404,'Loại tài sản'!$A$2:$D$135,2,0))</f>
      </c>
    </row>
    <row r="2405" ht="12.75">
      <c r="B2405" s="4">
        <f>IF(ISNA(VLOOKUP(A2405,'Loại tài sản'!$A$2:$D$135,2,0)),"",VLOOKUP(A2405,'Loại tài sản'!$A$2:$D$135,2,0))</f>
      </c>
    </row>
    <row r="2406" ht="12.75">
      <c r="B2406" s="4">
        <f>IF(ISNA(VLOOKUP(A2406,'Loại tài sản'!$A$2:$D$135,2,0)),"",VLOOKUP(A2406,'Loại tài sản'!$A$2:$D$135,2,0))</f>
      </c>
    </row>
    <row r="2407" ht="12.75">
      <c r="B2407" s="4">
        <f>IF(ISNA(VLOOKUP(A2407,'Loại tài sản'!$A$2:$D$135,2,0)),"",VLOOKUP(A2407,'Loại tài sản'!$A$2:$D$135,2,0))</f>
      </c>
    </row>
    <row r="2408" ht="12.75">
      <c r="B2408" s="4">
        <f>IF(ISNA(VLOOKUP(A2408,'Loại tài sản'!$A$2:$D$135,2,0)),"",VLOOKUP(A2408,'Loại tài sản'!$A$2:$D$135,2,0))</f>
      </c>
    </row>
    <row r="2409" ht="12.75">
      <c r="B2409" s="4">
        <f>IF(ISNA(VLOOKUP(A2409,'Loại tài sản'!$A$2:$D$135,2,0)),"",VLOOKUP(A2409,'Loại tài sản'!$A$2:$D$135,2,0))</f>
      </c>
    </row>
    <row r="2410" ht="12.75">
      <c r="B2410" s="4">
        <f>IF(ISNA(VLOOKUP(A2410,'Loại tài sản'!$A$2:$D$135,2,0)),"",VLOOKUP(A2410,'Loại tài sản'!$A$2:$D$135,2,0))</f>
      </c>
    </row>
    <row r="2411" ht="12.75">
      <c r="B2411" s="4">
        <f>IF(ISNA(VLOOKUP(A2411,'Loại tài sản'!$A$2:$D$135,2,0)),"",VLOOKUP(A2411,'Loại tài sản'!$A$2:$D$135,2,0))</f>
      </c>
    </row>
    <row r="2412" ht="12.75">
      <c r="B2412" s="4">
        <f>IF(ISNA(VLOOKUP(A2412,'Loại tài sản'!$A$2:$D$135,2,0)),"",VLOOKUP(A2412,'Loại tài sản'!$A$2:$D$135,2,0))</f>
      </c>
    </row>
    <row r="2413" ht="12.75">
      <c r="B2413" s="4">
        <f>IF(ISNA(VLOOKUP(A2413,'Loại tài sản'!$A$2:$D$135,2,0)),"",VLOOKUP(A2413,'Loại tài sản'!$A$2:$D$135,2,0))</f>
      </c>
    </row>
    <row r="2414" ht="12.75">
      <c r="B2414" s="4">
        <f>IF(ISNA(VLOOKUP(A2414,'Loại tài sản'!$A$2:$D$135,2,0)),"",VLOOKUP(A2414,'Loại tài sản'!$A$2:$D$135,2,0))</f>
      </c>
    </row>
    <row r="2415" ht="12.75">
      <c r="B2415" s="4">
        <f>IF(ISNA(VLOOKUP(A2415,'Loại tài sản'!$A$2:$D$135,2,0)),"",VLOOKUP(A2415,'Loại tài sản'!$A$2:$D$135,2,0))</f>
      </c>
    </row>
    <row r="2416" ht="12.75">
      <c r="B2416" s="4">
        <f>IF(ISNA(VLOOKUP(A2416,'Loại tài sản'!$A$2:$D$135,2,0)),"",VLOOKUP(A2416,'Loại tài sản'!$A$2:$D$135,2,0))</f>
      </c>
    </row>
    <row r="2417" ht="12.75">
      <c r="B2417" s="4">
        <f>IF(ISNA(VLOOKUP(A2417,'Loại tài sản'!$A$2:$D$135,2,0)),"",VLOOKUP(A2417,'Loại tài sản'!$A$2:$D$135,2,0))</f>
      </c>
    </row>
    <row r="2418" ht="12.75">
      <c r="B2418" s="4">
        <f>IF(ISNA(VLOOKUP(A2418,'Loại tài sản'!$A$2:$D$135,2,0)),"",VLOOKUP(A2418,'Loại tài sản'!$A$2:$D$135,2,0))</f>
      </c>
    </row>
    <row r="2419" ht="12.75">
      <c r="B2419" s="4">
        <f>IF(ISNA(VLOOKUP(A2419,'Loại tài sản'!$A$2:$D$135,2,0)),"",VLOOKUP(A2419,'Loại tài sản'!$A$2:$D$135,2,0))</f>
      </c>
    </row>
    <row r="2420" ht="12.75">
      <c r="B2420" s="4">
        <f>IF(ISNA(VLOOKUP(A2420,'Loại tài sản'!$A$2:$D$135,2,0)),"",VLOOKUP(A2420,'Loại tài sản'!$A$2:$D$135,2,0))</f>
      </c>
    </row>
    <row r="2421" ht="12.75">
      <c r="B2421" s="4">
        <f>IF(ISNA(VLOOKUP(A2421,'Loại tài sản'!$A$2:$D$135,2,0)),"",VLOOKUP(A2421,'Loại tài sản'!$A$2:$D$135,2,0))</f>
      </c>
    </row>
    <row r="2422" ht="12.75">
      <c r="B2422" s="4">
        <f>IF(ISNA(VLOOKUP(A2422,'Loại tài sản'!$A$2:$D$135,2,0)),"",VLOOKUP(A2422,'Loại tài sản'!$A$2:$D$135,2,0))</f>
      </c>
    </row>
    <row r="2423" ht="12.75">
      <c r="B2423" s="4">
        <f>IF(ISNA(VLOOKUP(A2423,'Loại tài sản'!$A$2:$D$135,2,0)),"",VLOOKUP(A2423,'Loại tài sản'!$A$2:$D$135,2,0))</f>
      </c>
    </row>
    <row r="2424" ht="12.75">
      <c r="B2424" s="4">
        <f>IF(ISNA(VLOOKUP(A2424,'Loại tài sản'!$A$2:$D$135,2,0)),"",VLOOKUP(A2424,'Loại tài sản'!$A$2:$D$135,2,0))</f>
      </c>
    </row>
    <row r="2425" ht="12.75">
      <c r="B2425" s="4">
        <f>IF(ISNA(VLOOKUP(A2425,'Loại tài sản'!$A$2:$D$135,2,0)),"",VLOOKUP(A2425,'Loại tài sản'!$A$2:$D$135,2,0))</f>
      </c>
    </row>
    <row r="2426" ht="12.75">
      <c r="B2426" s="4">
        <f>IF(ISNA(VLOOKUP(A2426,'Loại tài sản'!$A$2:$D$135,2,0)),"",VLOOKUP(A2426,'Loại tài sản'!$A$2:$D$135,2,0))</f>
      </c>
    </row>
    <row r="2427" ht="12.75">
      <c r="B2427" s="4">
        <f>IF(ISNA(VLOOKUP(A2427,'Loại tài sản'!$A$2:$D$135,2,0)),"",VLOOKUP(A2427,'Loại tài sản'!$A$2:$D$135,2,0))</f>
      </c>
    </row>
    <row r="2428" ht="12.75">
      <c r="B2428" s="4">
        <f>IF(ISNA(VLOOKUP(A2428,'Loại tài sản'!$A$2:$D$135,2,0)),"",VLOOKUP(A2428,'Loại tài sản'!$A$2:$D$135,2,0))</f>
      </c>
    </row>
    <row r="2429" ht="12.75">
      <c r="B2429" s="4">
        <f>IF(ISNA(VLOOKUP(A2429,'Loại tài sản'!$A$2:$D$135,2,0)),"",VLOOKUP(A2429,'Loại tài sản'!$A$2:$D$135,2,0))</f>
      </c>
    </row>
    <row r="2430" ht="12.75">
      <c r="B2430" s="4">
        <f>IF(ISNA(VLOOKUP(A2430,'Loại tài sản'!$A$2:$D$135,2,0)),"",VLOOKUP(A2430,'Loại tài sản'!$A$2:$D$135,2,0))</f>
      </c>
    </row>
    <row r="2431" ht="12.75">
      <c r="B2431" s="4">
        <f>IF(ISNA(VLOOKUP(A2431,'Loại tài sản'!$A$2:$D$135,2,0)),"",VLOOKUP(A2431,'Loại tài sản'!$A$2:$D$135,2,0))</f>
      </c>
    </row>
    <row r="2432" ht="12.75">
      <c r="B2432" s="4">
        <f>IF(ISNA(VLOOKUP(A2432,'Loại tài sản'!$A$2:$D$135,2,0)),"",VLOOKUP(A2432,'Loại tài sản'!$A$2:$D$135,2,0))</f>
      </c>
    </row>
    <row r="2433" ht="12.75">
      <c r="B2433" s="4">
        <f>IF(ISNA(VLOOKUP(A2433,'Loại tài sản'!$A$2:$D$135,2,0)),"",VLOOKUP(A2433,'Loại tài sản'!$A$2:$D$135,2,0))</f>
      </c>
    </row>
    <row r="2434" ht="12.75">
      <c r="B2434" s="4">
        <f>IF(ISNA(VLOOKUP(A2434,'Loại tài sản'!$A$2:$D$135,2,0)),"",VLOOKUP(A2434,'Loại tài sản'!$A$2:$D$135,2,0))</f>
      </c>
    </row>
    <row r="2435" ht="12.75">
      <c r="B2435" s="4">
        <f>IF(ISNA(VLOOKUP(A2435,'Loại tài sản'!$A$2:$D$135,2,0)),"",VLOOKUP(A2435,'Loại tài sản'!$A$2:$D$135,2,0))</f>
      </c>
    </row>
    <row r="2436" ht="12.75">
      <c r="B2436" s="4">
        <f>IF(ISNA(VLOOKUP(A2436,'Loại tài sản'!$A$2:$D$135,2,0)),"",VLOOKUP(A2436,'Loại tài sản'!$A$2:$D$135,2,0))</f>
      </c>
    </row>
    <row r="2437" ht="12.75">
      <c r="B2437" s="4">
        <f>IF(ISNA(VLOOKUP(A2437,'Loại tài sản'!$A$2:$D$135,2,0)),"",VLOOKUP(A2437,'Loại tài sản'!$A$2:$D$135,2,0))</f>
      </c>
    </row>
    <row r="2438" ht="12.75">
      <c r="B2438" s="4">
        <f>IF(ISNA(VLOOKUP(A2438,'Loại tài sản'!$A$2:$D$135,2,0)),"",VLOOKUP(A2438,'Loại tài sản'!$A$2:$D$135,2,0))</f>
      </c>
    </row>
    <row r="2439" ht="12.75">
      <c r="B2439" s="4">
        <f>IF(ISNA(VLOOKUP(A2439,'Loại tài sản'!$A$2:$D$135,2,0)),"",VLOOKUP(A2439,'Loại tài sản'!$A$2:$D$135,2,0))</f>
      </c>
    </row>
    <row r="2440" ht="12.75">
      <c r="B2440" s="4">
        <f>IF(ISNA(VLOOKUP(A2440,'Loại tài sản'!$A$2:$D$135,2,0)),"",VLOOKUP(A2440,'Loại tài sản'!$A$2:$D$135,2,0))</f>
      </c>
    </row>
    <row r="2441" ht="12.75">
      <c r="B2441" s="4">
        <f>IF(ISNA(VLOOKUP(A2441,'Loại tài sản'!$A$2:$D$135,2,0)),"",VLOOKUP(A2441,'Loại tài sản'!$A$2:$D$135,2,0))</f>
      </c>
    </row>
    <row r="2442" ht="12.75">
      <c r="B2442" s="4">
        <f>IF(ISNA(VLOOKUP(A2442,'Loại tài sản'!$A$2:$D$135,2,0)),"",VLOOKUP(A2442,'Loại tài sản'!$A$2:$D$135,2,0))</f>
      </c>
    </row>
    <row r="2443" ht="12.75">
      <c r="B2443" s="4">
        <f>IF(ISNA(VLOOKUP(A2443,'Loại tài sản'!$A$2:$D$135,2,0)),"",VLOOKUP(A2443,'Loại tài sản'!$A$2:$D$135,2,0))</f>
      </c>
    </row>
    <row r="2444" ht="12.75">
      <c r="B2444" s="4">
        <f>IF(ISNA(VLOOKUP(A2444,'Loại tài sản'!$A$2:$D$135,2,0)),"",VLOOKUP(A2444,'Loại tài sản'!$A$2:$D$135,2,0))</f>
      </c>
    </row>
    <row r="2445" ht="12.75">
      <c r="B2445" s="4">
        <f>IF(ISNA(VLOOKUP(A2445,'Loại tài sản'!$A$2:$D$135,2,0)),"",VLOOKUP(A2445,'Loại tài sản'!$A$2:$D$135,2,0))</f>
      </c>
    </row>
    <row r="2446" ht="12.75">
      <c r="B2446" s="4">
        <f>IF(ISNA(VLOOKUP(A2446,'Loại tài sản'!$A$2:$D$135,2,0)),"",VLOOKUP(A2446,'Loại tài sản'!$A$2:$D$135,2,0))</f>
      </c>
    </row>
    <row r="2447" ht="12.75">
      <c r="B2447" s="4">
        <f>IF(ISNA(VLOOKUP(A2447,'Loại tài sản'!$A$2:$D$135,2,0)),"",VLOOKUP(A2447,'Loại tài sản'!$A$2:$D$135,2,0))</f>
      </c>
    </row>
    <row r="2448" ht="12.75">
      <c r="B2448" s="4">
        <f>IF(ISNA(VLOOKUP(A2448,'Loại tài sản'!$A$2:$D$135,2,0)),"",VLOOKUP(A2448,'Loại tài sản'!$A$2:$D$135,2,0))</f>
      </c>
    </row>
    <row r="2449" ht="12.75">
      <c r="B2449" s="4">
        <f>IF(ISNA(VLOOKUP(A2449,'Loại tài sản'!$A$2:$D$135,2,0)),"",VLOOKUP(A2449,'Loại tài sản'!$A$2:$D$135,2,0))</f>
      </c>
    </row>
    <row r="2450" ht="12.75">
      <c r="B2450" s="4">
        <f>IF(ISNA(VLOOKUP(A2450,'Loại tài sản'!$A$2:$D$135,2,0)),"",VLOOKUP(A2450,'Loại tài sản'!$A$2:$D$135,2,0))</f>
      </c>
    </row>
    <row r="2451" ht="12.75">
      <c r="B2451" s="4">
        <f>IF(ISNA(VLOOKUP(A2451,'Loại tài sản'!$A$2:$D$135,2,0)),"",VLOOKUP(A2451,'Loại tài sản'!$A$2:$D$135,2,0))</f>
      </c>
    </row>
    <row r="2452" ht="12.75">
      <c r="B2452" s="4">
        <f>IF(ISNA(VLOOKUP(A2452,'Loại tài sản'!$A$2:$D$135,2,0)),"",VLOOKUP(A2452,'Loại tài sản'!$A$2:$D$135,2,0))</f>
      </c>
    </row>
    <row r="2453" ht="12.75">
      <c r="B2453" s="4">
        <f>IF(ISNA(VLOOKUP(A2453,'Loại tài sản'!$A$2:$D$135,2,0)),"",VLOOKUP(A2453,'Loại tài sản'!$A$2:$D$135,2,0))</f>
      </c>
    </row>
    <row r="2454" ht="12.75">
      <c r="B2454" s="4">
        <f>IF(ISNA(VLOOKUP(A2454,'Loại tài sản'!$A$2:$D$135,2,0)),"",VLOOKUP(A2454,'Loại tài sản'!$A$2:$D$135,2,0))</f>
      </c>
    </row>
    <row r="2455" ht="12.75">
      <c r="B2455" s="4">
        <f>IF(ISNA(VLOOKUP(A2455,'Loại tài sản'!$A$2:$D$135,2,0)),"",VLOOKUP(A2455,'Loại tài sản'!$A$2:$D$135,2,0))</f>
      </c>
    </row>
    <row r="2456" ht="12.75">
      <c r="B2456" s="4">
        <f>IF(ISNA(VLOOKUP(A2456,'Loại tài sản'!$A$2:$D$135,2,0)),"",VLOOKUP(A2456,'Loại tài sản'!$A$2:$D$135,2,0))</f>
      </c>
    </row>
    <row r="2457" ht="12.75">
      <c r="B2457" s="4">
        <f>IF(ISNA(VLOOKUP(A2457,'Loại tài sản'!$A$2:$D$135,2,0)),"",VLOOKUP(A2457,'Loại tài sản'!$A$2:$D$135,2,0))</f>
      </c>
    </row>
    <row r="2458" ht="12.75">
      <c r="B2458" s="4">
        <f>IF(ISNA(VLOOKUP(A2458,'Loại tài sản'!$A$2:$D$135,2,0)),"",VLOOKUP(A2458,'Loại tài sản'!$A$2:$D$135,2,0))</f>
      </c>
    </row>
    <row r="2459" ht="12.75">
      <c r="B2459" s="4">
        <f>IF(ISNA(VLOOKUP(A2459,'Loại tài sản'!$A$2:$D$135,2,0)),"",VLOOKUP(A2459,'Loại tài sản'!$A$2:$D$135,2,0))</f>
      </c>
    </row>
    <row r="2460" ht="12.75">
      <c r="B2460" s="4">
        <f>IF(ISNA(VLOOKUP(A2460,'Loại tài sản'!$A$2:$D$135,2,0)),"",VLOOKUP(A2460,'Loại tài sản'!$A$2:$D$135,2,0))</f>
      </c>
    </row>
    <row r="2461" ht="12.75">
      <c r="B2461" s="4">
        <f>IF(ISNA(VLOOKUP(A2461,'Loại tài sản'!$A$2:$D$135,2,0)),"",VLOOKUP(A2461,'Loại tài sản'!$A$2:$D$135,2,0))</f>
      </c>
    </row>
    <row r="2462" ht="12.75">
      <c r="B2462" s="4">
        <f>IF(ISNA(VLOOKUP(A2462,'Loại tài sản'!$A$2:$D$135,2,0)),"",VLOOKUP(A2462,'Loại tài sản'!$A$2:$D$135,2,0))</f>
      </c>
    </row>
    <row r="2463" ht="12.75">
      <c r="B2463" s="4">
        <f>IF(ISNA(VLOOKUP(A2463,'Loại tài sản'!$A$2:$D$135,2,0)),"",VLOOKUP(A2463,'Loại tài sản'!$A$2:$D$135,2,0))</f>
      </c>
    </row>
    <row r="2464" ht="12.75">
      <c r="B2464" s="4">
        <f>IF(ISNA(VLOOKUP(A2464,'Loại tài sản'!$A$2:$D$135,2,0)),"",VLOOKUP(A2464,'Loại tài sản'!$A$2:$D$135,2,0))</f>
      </c>
    </row>
    <row r="2465" ht="12.75">
      <c r="B2465" s="4">
        <f>IF(ISNA(VLOOKUP(A2465,'Loại tài sản'!$A$2:$D$135,2,0)),"",VLOOKUP(A2465,'Loại tài sản'!$A$2:$D$135,2,0))</f>
      </c>
    </row>
    <row r="2466" ht="12.75">
      <c r="B2466" s="4">
        <f>IF(ISNA(VLOOKUP(A2466,'Loại tài sản'!$A$2:$D$135,2,0)),"",VLOOKUP(A2466,'Loại tài sản'!$A$2:$D$135,2,0))</f>
      </c>
    </row>
    <row r="2467" ht="12.75">
      <c r="B2467" s="4">
        <f>IF(ISNA(VLOOKUP(A2467,'Loại tài sản'!$A$2:$D$135,2,0)),"",VLOOKUP(A2467,'Loại tài sản'!$A$2:$D$135,2,0))</f>
      </c>
    </row>
    <row r="2468" ht="12.75">
      <c r="B2468" s="4">
        <f>IF(ISNA(VLOOKUP(A2468,'Loại tài sản'!$A$2:$D$135,2,0)),"",VLOOKUP(A2468,'Loại tài sản'!$A$2:$D$135,2,0))</f>
      </c>
    </row>
    <row r="2469" ht="12.75">
      <c r="B2469" s="4">
        <f>IF(ISNA(VLOOKUP(A2469,'Loại tài sản'!$A$2:$D$135,2,0)),"",VLOOKUP(A2469,'Loại tài sản'!$A$2:$D$135,2,0))</f>
      </c>
    </row>
    <row r="2470" ht="12.75">
      <c r="B2470" s="4">
        <f>IF(ISNA(VLOOKUP(A2470,'Loại tài sản'!$A$2:$D$135,2,0)),"",VLOOKUP(A2470,'Loại tài sản'!$A$2:$D$135,2,0))</f>
      </c>
    </row>
    <row r="2471" ht="12.75">
      <c r="B2471" s="4">
        <f>IF(ISNA(VLOOKUP(A2471,'Loại tài sản'!$A$2:$D$135,2,0)),"",VLOOKUP(A2471,'Loại tài sản'!$A$2:$D$135,2,0))</f>
      </c>
    </row>
    <row r="2472" ht="12.75">
      <c r="B2472" s="4">
        <f>IF(ISNA(VLOOKUP(A2472,'Loại tài sản'!$A$2:$D$135,2,0)),"",VLOOKUP(A2472,'Loại tài sản'!$A$2:$D$135,2,0))</f>
      </c>
    </row>
    <row r="2473" ht="12.75">
      <c r="B2473" s="4">
        <f>IF(ISNA(VLOOKUP(A2473,'Loại tài sản'!$A$2:$D$135,2,0)),"",VLOOKUP(A2473,'Loại tài sản'!$A$2:$D$135,2,0))</f>
      </c>
    </row>
    <row r="2474" ht="12.75">
      <c r="B2474" s="4">
        <f>IF(ISNA(VLOOKUP(A2474,'Loại tài sản'!$A$2:$D$135,2,0)),"",VLOOKUP(A2474,'Loại tài sản'!$A$2:$D$135,2,0))</f>
      </c>
    </row>
    <row r="2475" ht="12.75">
      <c r="B2475" s="4">
        <f>IF(ISNA(VLOOKUP(A2475,'Loại tài sản'!$A$2:$D$135,2,0)),"",VLOOKUP(A2475,'Loại tài sản'!$A$2:$D$135,2,0))</f>
      </c>
    </row>
    <row r="2476" ht="12.75">
      <c r="B2476" s="4">
        <f>IF(ISNA(VLOOKUP(A2476,'Loại tài sản'!$A$2:$D$135,2,0)),"",VLOOKUP(A2476,'Loại tài sản'!$A$2:$D$135,2,0))</f>
      </c>
    </row>
    <row r="2477" ht="12.75">
      <c r="B2477" s="4">
        <f>IF(ISNA(VLOOKUP(A2477,'Loại tài sản'!$A$2:$D$135,2,0)),"",VLOOKUP(A2477,'Loại tài sản'!$A$2:$D$135,2,0))</f>
      </c>
    </row>
    <row r="2478" ht="12.75">
      <c r="B2478" s="4">
        <f>IF(ISNA(VLOOKUP(A2478,'Loại tài sản'!$A$2:$D$135,2,0)),"",VLOOKUP(A2478,'Loại tài sản'!$A$2:$D$135,2,0))</f>
      </c>
    </row>
    <row r="2479" ht="12.75">
      <c r="B2479" s="4">
        <f>IF(ISNA(VLOOKUP(A2479,'Loại tài sản'!$A$2:$D$135,2,0)),"",VLOOKUP(A2479,'Loại tài sản'!$A$2:$D$135,2,0))</f>
      </c>
    </row>
    <row r="2480" ht="12.75">
      <c r="B2480" s="4">
        <f>IF(ISNA(VLOOKUP(A2480,'Loại tài sản'!$A$2:$D$135,2,0)),"",VLOOKUP(A2480,'Loại tài sản'!$A$2:$D$135,2,0))</f>
      </c>
    </row>
    <row r="2481" ht="12.75">
      <c r="B2481" s="4">
        <f>IF(ISNA(VLOOKUP(A2481,'Loại tài sản'!$A$2:$D$135,2,0)),"",VLOOKUP(A2481,'Loại tài sản'!$A$2:$D$135,2,0))</f>
      </c>
    </row>
    <row r="2482" ht="12.75">
      <c r="B2482" s="4">
        <f>IF(ISNA(VLOOKUP(A2482,'Loại tài sản'!$A$2:$D$135,2,0)),"",VLOOKUP(A2482,'Loại tài sản'!$A$2:$D$135,2,0))</f>
      </c>
    </row>
    <row r="2483" ht="12.75">
      <c r="B2483" s="4">
        <f>IF(ISNA(VLOOKUP(A2483,'Loại tài sản'!$A$2:$D$135,2,0)),"",VLOOKUP(A2483,'Loại tài sản'!$A$2:$D$135,2,0))</f>
      </c>
    </row>
    <row r="2484" ht="12.75">
      <c r="B2484" s="4">
        <f>IF(ISNA(VLOOKUP(A2484,'Loại tài sản'!$A$2:$D$135,2,0)),"",VLOOKUP(A2484,'Loại tài sản'!$A$2:$D$135,2,0))</f>
      </c>
    </row>
    <row r="2485" ht="12.75">
      <c r="B2485" s="4">
        <f>IF(ISNA(VLOOKUP(A2485,'Loại tài sản'!$A$2:$D$135,2,0)),"",VLOOKUP(A2485,'Loại tài sản'!$A$2:$D$135,2,0))</f>
      </c>
    </row>
    <row r="2486" ht="12.75">
      <c r="B2486" s="4">
        <f>IF(ISNA(VLOOKUP(A2486,'Loại tài sản'!$A$2:$D$135,2,0)),"",VLOOKUP(A2486,'Loại tài sản'!$A$2:$D$135,2,0))</f>
      </c>
    </row>
    <row r="2487" ht="12.75">
      <c r="B2487" s="4">
        <f>IF(ISNA(VLOOKUP(A2487,'Loại tài sản'!$A$2:$D$135,2,0)),"",VLOOKUP(A2487,'Loại tài sản'!$A$2:$D$135,2,0))</f>
      </c>
    </row>
    <row r="2488" ht="12.75">
      <c r="B2488" s="4">
        <f>IF(ISNA(VLOOKUP(A2488,'Loại tài sản'!$A$2:$D$135,2,0)),"",VLOOKUP(A2488,'Loại tài sản'!$A$2:$D$135,2,0))</f>
      </c>
    </row>
    <row r="2489" ht="12.75">
      <c r="B2489" s="4">
        <f>IF(ISNA(VLOOKUP(A2489,'Loại tài sản'!$A$2:$D$135,2,0)),"",VLOOKUP(A2489,'Loại tài sản'!$A$2:$D$135,2,0))</f>
      </c>
    </row>
    <row r="2490" ht="12.75">
      <c r="B2490" s="4">
        <f>IF(ISNA(VLOOKUP(A2490,'Loại tài sản'!$A$2:$D$135,2,0)),"",VLOOKUP(A2490,'Loại tài sản'!$A$2:$D$135,2,0))</f>
      </c>
    </row>
    <row r="2491" ht="12.75">
      <c r="B2491" s="4">
        <f>IF(ISNA(VLOOKUP(A2491,'Loại tài sản'!$A$2:$D$135,2,0)),"",VLOOKUP(A2491,'Loại tài sản'!$A$2:$D$135,2,0))</f>
      </c>
    </row>
    <row r="2492" ht="12.75">
      <c r="B2492" s="4">
        <f>IF(ISNA(VLOOKUP(A2492,'Loại tài sản'!$A$2:$D$135,2,0)),"",VLOOKUP(A2492,'Loại tài sản'!$A$2:$D$135,2,0))</f>
      </c>
    </row>
    <row r="2493" ht="12.75">
      <c r="B2493" s="4">
        <f>IF(ISNA(VLOOKUP(A2493,'Loại tài sản'!$A$2:$D$135,2,0)),"",VLOOKUP(A2493,'Loại tài sản'!$A$2:$D$135,2,0))</f>
      </c>
    </row>
    <row r="2494" ht="12.75">
      <c r="B2494" s="4">
        <f>IF(ISNA(VLOOKUP(A2494,'Loại tài sản'!$A$2:$D$135,2,0)),"",VLOOKUP(A2494,'Loại tài sản'!$A$2:$D$135,2,0))</f>
      </c>
    </row>
    <row r="2495" ht="12.75">
      <c r="B2495" s="4">
        <f>IF(ISNA(VLOOKUP(A2495,'Loại tài sản'!$A$2:$D$135,2,0)),"",VLOOKUP(A2495,'Loại tài sản'!$A$2:$D$135,2,0))</f>
      </c>
    </row>
    <row r="2496" ht="12.75">
      <c r="B2496" s="4">
        <f>IF(ISNA(VLOOKUP(A2496,'Loại tài sản'!$A$2:$D$135,2,0)),"",VLOOKUP(A2496,'Loại tài sản'!$A$2:$D$135,2,0))</f>
      </c>
    </row>
    <row r="2497" ht="12.75">
      <c r="B2497" s="4">
        <f>IF(ISNA(VLOOKUP(A2497,'Loại tài sản'!$A$2:$D$135,2,0)),"",VLOOKUP(A2497,'Loại tài sản'!$A$2:$D$135,2,0))</f>
      </c>
    </row>
    <row r="2498" ht="12.75">
      <c r="B2498" s="4">
        <f>IF(ISNA(VLOOKUP(A2498,'Loại tài sản'!$A$2:$D$135,2,0)),"",VLOOKUP(A2498,'Loại tài sản'!$A$2:$D$135,2,0))</f>
      </c>
    </row>
    <row r="2499" ht="12.75">
      <c r="B2499" s="4">
        <f>IF(ISNA(VLOOKUP(A2499,'Loại tài sản'!$A$2:$D$135,2,0)),"",VLOOKUP(A2499,'Loại tài sản'!$A$2:$D$135,2,0))</f>
      </c>
    </row>
    <row r="2500" ht="12.75">
      <c r="B2500" s="4">
        <f>IF(ISNA(VLOOKUP(A2500,'Loại tài sản'!$A$2:$D$135,2,0)),"",VLOOKUP(A2500,'Loại tài sản'!$A$2:$D$135,2,0))</f>
      </c>
    </row>
    <row r="2501" ht="12.75">
      <c r="B2501" s="4">
        <f>IF(ISNA(VLOOKUP(A2501,'Loại tài sản'!$A$2:$D$135,2,0)),"",VLOOKUP(A2501,'Loại tài sản'!$A$2:$D$135,2,0))</f>
      </c>
    </row>
    <row r="2502" ht="12.75">
      <c r="B2502" s="4">
        <f>IF(ISNA(VLOOKUP(A2502,'Loại tài sản'!$A$2:$D$135,2,0)),"",VLOOKUP(A2502,'Loại tài sản'!$A$2:$D$135,2,0))</f>
      </c>
    </row>
    <row r="2503" ht="12.75">
      <c r="B2503" s="4">
        <f>IF(ISNA(VLOOKUP(A2503,'Loại tài sản'!$A$2:$D$135,2,0)),"",VLOOKUP(A2503,'Loại tài sản'!$A$2:$D$135,2,0))</f>
      </c>
    </row>
    <row r="2504" ht="12.75">
      <c r="B2504" s="4">
        <f>IF(ISNA(VLOOKUP(A2504,'Loại tài sản'!$A$2:$D$135,2,0)),"",VLOOKUP(A2504,'Loại tài sản'!$A$2:$D$135,2,0))</f>
      </c>
    </row>
    <row r="2505" ht="12.75">
      <c r="B2505" s="4">
        <f>IF(ISNA(VLOOKUP(A2505,'Loại tài sản'!$A$2:$D$135,2,0)),"",VLOOKUP(A2505,'Loại tài sản'!$A$2:$D$135,2,0))</f>
      </c>
    </row>
    <row r="2506" ht="12.75">
      <c r="B2506" s="4">
        <f>IF(ISNA(VLOOKUP(A2506,'Loại tài sản'!$A$2:$D$135,2,0)),"",VLOOKUP(A2506,'Loại tài sản'!$A$2:$D$135,2,0))</f>
      </c>
    </row>
    <row r="2507" ht="12.75">
      <c r="B2507" s="4">
        <f>IF(ISNA(VLOOKUP(A2507,'Loại tài sản'!$A$2:$D$135,2,0)),"",VLOOKUP(A2507,'Loại tài sản'!$A$2:$D$135,2,0))</f>
      </c>
    </row>
    <row r="2508" ht="12.75">
      <c r="B2508" s="4">
        <f>IF(ISNA(VLOOKUP(A2508,'Loại tài sản'!$A$2:$D$135,2,0)),"",VLOOKUP(A2508,'Loại tài sản'!$A$2:$D$135,2,0))</f>
      </c>
    </row>
    <row r="2509" ht="12.75">
      <c r="B2509" s="4">
        <f>IF(ISNA(VLOOKUP(A2509,'Loại tài sản'!$A$2:$D$135,2,0)),"",VLOOKUP(A2509,'Loại tài sản'!$A$2:$D$135,2,0))</f>
      </c>
    </row>
    <row r="2510" ht="12.75">
      <c r="B2510" s="4">
        <f>IF(ISNA(VLOOKUP(A2510,'Loại tài sản'!$A$2:$D$135,2,0)),"",VLOOKUP(A2510,'Loại tài sản'!$A$2:$D$135,2,0))</f>
      </c>
    </row>
    <row r="2511" ht="12.75">
      <c r="B2511" s="4">
        <f>IF(ISNA(VLOOKUP(A2511,'Loại tài sản'!$A$2:$D$135,2,0)),"",VLOOKUP(A2511,'Loại tài sản'!$A$2:$D$135,2,0))</f>
      </c>
    </row>
    <row r="2512" ht="12.75">
      <c r="B2512" s="4">
        <f>IF(ISNA(VLOOKUP(A2512,'Loại tài sản'!$A$2:$D$135,2,0)),"",VLOOKUP(A2512,'Loại tài sản'!$A$2:$D$135,2,0))</f>
      </c>
    </row>
    <row r="2513" ht="12.75">
      <c r="B2513" s="4">
        <f>IF(ISNA(VLOOKUP(A2513,'Loại tài sản'!$A$2:$D$135,2,0)),"",VLOOKUP(A2513,'Loại tài sản'!$A$2:$D$135,2,0))</f>
      </c>
    </row>
    <row r="2514" ht="12.75">
      <c r="B2514" s="4">
        <f>IF(ISNA(VLOOKUP(A2514,'Loại tài sản'!$A$2:$D$135,2,0)),"",VLOOKUP(A2514,'Loại tài sản'!$A$2:$D$135,2,0))</f>
      </c>
    </row>
    <row r="2515" ht="12.75">
      <c r="B2515" s="4">
        <f>IF(ISNA(VLOOKUP(A2515,'Loại tài sản'!$A$2:$D$135,2,0)),"",VLOOKUP(A2515,'Loại tài sản'!$A$2:$D$135,2,0))</f>
      </c>
    </row>
    <row r="2516" ht="12.75">
      <c r="B2516" s="4">
        <f>IF(ISNA(VLOOKUP(A2516,'Loại tài sản'!$A$2:$D$135,2,0)),"",VLOOKUP(A2516,'Loại tài sản'!$A$2:$D$135,2,0))</f>
      </c>
    </row>
    <row r="2517" ht="12.75">
      <c r="B2517" s="4">
        <f>IF(ISNA(VLOOKUP(A2517,'Loại tài sản'!$A$2:$D$135,2,0)),"",VLOOKUP(A2517,'Loại tài sản'!$A$2:$D$135,2,0))</f>
      </c>
    </row>
    <row r="2518" ht="12.75">
      <c r="B2518" s="4">
        <f>IF(ISNA(VLOOKUP(A2518,'Loại tài sản'!$A$2:$D$135,2,0)),"",VLOOKUP(A2518,'Loại tài sản'!$A$2:$D$135,2,0))</f>
      </c>
    </row>
    <row r="2519" ht="12.75">
      <c r="B2519" s="4">
        <f>IF(ISNA(VLOOKUP(A2519,'Loại tài sản'!$A$2:$D$135,2,0)),"",VLOOKUP(A2519,'Loại tài sản'!$A$2:$D$135,2,0))</f>
      </c>
    </row>
    <row r="2520" ht="12.75">
      <c r="B2520" s="4">
        <f>IF(ISNA(VLOOKUP(A2520,'Loại tài sản'!$A$2:$D$135,2,0)),"",VLOOKUP(A2520,'Loại tài sản'!$A$2:$D$135,2,0))</f>
      </c>
    </row>
    <row r="2521" ht="12.75">
      <c r="B2521" s="4">
        <f>IF(ISNA(VLOOKUP(A2521,'Loại tài sản'!$A$2:$D$135,2,0)),"",VLOOKUP(A2521,'Loại tài sản'!$A$2:$D$135,2,0))</f>
      </c>
    </row>
    <row r="2522" ht="12.75">
      <c r="B2522" s="4">
        <f>IF(ISNA(VLOOKUP(A2522,'Loại tài sản'!$A$2:$D$135,2,0)),"",VLOOKUP(A2522,'Loại tài sản'!$A$2:$D$135,2,0))</f>
      </c>
    </row>
    <row r="2523" ht="12.75">
      <c r="B2523" s="4">
        <f>IF(ISNA(VLOOKUP(A2523,'Loại tài sản'!$A$2:$D$135,2,0)),"",VLOOKUP(A2523,'Loại tài sản'!$A$2:$D$135,2,0))</f>
      </c>
    </row>
    <row r="2524" ht="12.75">
      <c r="B2524" s="4">
        <f>IF(ISNA(VLOOKUP(A2524,'Loại tài sản'!$A$2:$D$135,2,0)),"",VLOOKUP(A2524,'Loại tài sản'!$A$2:$D$135,2,0))</f>
      </c>
    </row>
    <row r="2525" ht="12.75">
      <c r="B2525" s="4">
        <f>IF(ISNA(VLOOKUP(A2525,'Loại tài sản'!$A$2:$D$135,2,0)),"",VLOOKUP(A2525,'Loại tài sản'!$A$2:$D$135,2,0))</f>
      </c>
    </row>
    <row r="2526" ht="12.75">
      <c r="B2526" s="4">
        <f>IF(ISNA(VLOOKUP(A2526,'Loại tài sản'!$A$2:$D$135,2,0)),"",VLOOKUP(A2526,'Loại tài sản'!$A$2:$D$135,2,0))</f>
      </c>
    </row>
    <row r="2527" ht="12.75">
      <c r="B2527" s="4">
        <f>IF(ISNA(VLOOKUP(A2527,'Loại tài sản'!$A$2:$D$135,2,0)),"",VLOOKUP(A2527,'Loại tài sản'!$A$2:$D$135,2,0))</f>
      </c>
    </row>
    <row r="2528" ht="12.75">
      <c r="B2528" s="4">
        <f>IF(ISNA(VLOOKUP(A2528,'Loại tài sản'!$A$2:$D$135,2,0)),"",VLOOKUP(A2528,'Loại tài sản'!$A$2:$D$135,2,0))</f>
      </c>
    </row>
    <row r="2529" ht="12.75">
      <c r="B2529" s="4">
        <f>IF(ISNA(VLOOKUP(A2529,'Loại tài sản'!$A$2:$D$135,2,0)),"",VLOOKUP(A2529,'Loại tài sản'!$A$2:$D$135,2,0))</f>
      </c>
    </row>
    <row r="2530" ht="12.75">
      <c r="B2530" s="4">
        <f>IF(ISNA(VLOOKUP(A2530,'Loại tài sản'!$A$2:$D$135,2,0)),"",VLOOKUP(A2530,'Loại tài sản'!$A$2:$D$135,2,0))</f>
      </c>
    </row>
    <row r="2531" ht="12.75">
      <c r="B2531" s="4">
        <f>IF(ISNA(VLOOKUP(A2531,'Loại tài sản'!$A$2:$D$135,2,0)),"",VLOOKUP(A2531,'Loại tài sản'!$A$2:$D$135,2,0))</f>
      </c>
    </row>
    <row r="2532" ht="12.75">
      <c r="B2532" s="4">
        <f>IF(ISNA(VLOOKUP(A2532,'Loại tài sản'!$A$2:$D$135,2,0)),"",VLOOKUP(A2532,'Loại tài sản'!$A$2:$D$135,2,0))</f>
      </c>
    </row>
    <row r="2533" ht="12.75">
      <c r="B2533" s="4">
        <f>IF(ISNA(VLOOKUP(A2533,'Loại tài sản'!$A$2:$D$135,2,0)),"",VLOOKUP(A2533,'Loại tài sản'!$A$2:$D$135,2,0))</f>
      </c>
    </row>
    <row r="2534" ht="12.75">
      <c r="B2534" s="4">
        <f>IF(ISNA(VLOOKUP(A2534,'Loại tài sản'!$A$2:$D$135,2,0)),"",VLOOKUP(A2534,'Loại tài sản'!$A$2:$D$135,2,0))</f>
      </c>
    </row>
    <row r="2535" ht="12.75">
      <c r="B2535" s="4">
        <f>IF(ISNA(VLOOKUP(A2535,'Loại tài sản'!$A$2:$D$135,2,0)),"",VLOOKUP(A2535,'Loại tài sản'!$A$2:$D$135,2,0))</f>
      </c>
    </row>
    <row r="2536" ht="12.75">
      <c r="B2536" s="4">
        <f>IF(ISNA(VLOOKUP(A2536,'Loại tài sản'!$A$2:$D$135,2,0)),"",VLOOKUP(A2536,'Loại tài sản'!$A$2:$D$135,2,0))</f>
      </c>
    </row>
    <row r="2537" ht="12.75">
      <c r="B2537" s="4">
        <f>IF(ISNA(VLOOKUP(A2537,'Loại tài sản'!$A$2:$D$135,2,0)),"",VLOOKUP(A2537,'Loại tài sản'!$A$2:$D$135,2,0))</f>
      </c>
    </row>
    <row r="2538" ht="12.75">
      <c r="B2538" s="4">
        <f>IF(ISNA(VLOOKUP(A2538,'Loại tài sản'!$A$2:$D$135,2,0)),"",VLOOKUP(A2538,'Loại tài sản'!$A$2:$D$135,2,0))</f>
      </c>
    </row>
    <row r="2539" ht="12.75">
      <c r="B2539" s="4">
        <f>IF(ISNA(VLOOKUP(A2539,'Loại tài sản'!$A$2:$D$135,2,0)),"",VLOOKUP(A2539,'Loại tài sản'!$A$2:$D$135,2,0))</f>
      </c>
    </row>
    <row r="2540" ht="12.75">
      <c r="B2540" s="4">
        <f>IF(ISNA(VLOOKUP(A2540,'Loại tài sản'!$A$2:$D$135,2,0)),"",VLOOKUP(A2540,'Loại tài sản'!$A$2:$D$135,2,0))</f>
      </c>
    </row>
    <row r="2541" ht="12.75">
      <c r="B2541" s="4">
        <f>IF(ISNA(VLOOKUP(A2541,'Loại tài sản'!$A$2:$D$135,2,0)),"",VLOOKUP(A2541,'Loại tài sản'!$A$2:$D$135,2,0))</f>
      </c>
    </row>
    <row r="2542" ht="12.75">
      <c r="B2542" s="4">
        <f>IF(ISNA(VLOOKUP(A2542,'Loại tài sản'!$A$2:$D$135,2,0)),"",VLOOKUP(A2542,'Loại tài sản'!$A$2:$D$135,2,0))</f>
      </c>
    </row>
    <row r="2543" ht="12.75">
      <c r="B2543" s="4">
        <f>IF(ISNA(VLOOKUP(A2543,'Loại tài sản'!$A$2:$D$135,2,0)),"",VLOOKUP(A2543,'Loại tài sản'!$A$2:$D$135,2,0))</f>
      </c>
    </row>
    <row r="2544" ht="12.75">
      <c r="B2544" s="4">
        <f>IF(ISNA(VLOOKUP(A2544,'Loại tài sản'!$A$2:$D$135,2,0)),"",VLOOKUP(A2544,'Loại tài sản'!$A$2:$D$135,2,0))</f>
      </c>
    </row>
    <row r="2545" ht="12.75">
      <c r="B2545" s="4">
        <f>IF(ISNA(VLOOKUP(A2545,'Loại tài sản'!$A$2:$D$135,2,0)),"",VLOOKUP(A2545,'Loại tài sản'!$A$2:$D$135,2,0))</f>
      </c>
    </row>
    <row r="2546" ht="12.75">
      <c r="B2546" s="4">
        <f>IF(ISNA(VLOOKUP(A2546,'Loại tài sản'!$A$2:$D$135,2,0)),"",VLOOKUP(A2546,'Loại tài sản'!$A$2:$D$135,2,0))</f>
      </c>
    </row>
    <row r="2547" ht="12.75">
      <c r="B2547" s="4">
        <f>IF(ISNA(VLOOKUP(A2547,'Loại tài sản'!$A$2:$D$135,2,0)),"",VLOOKUP(A2547,'Loại tài sản'!$A$2:$D$135,2,0))</f>
      </c>
    </row>
    <row r="2548" ht="12.75">
      <c r="B2548" s="4">
        <f>IF(ISNA(VLOOKUP(A2548,'Loại tài sản'!$A$2:$D$135,2,0)),"",VLOOKUP(A2548,'Loại tài sản'!$A$2:$D$135,2,0))</f>
      </c>
    </row>
    <row r="2549" ht="12.75">
      <c r="B2549" s="4">
        <f>IF(ISNA(VLOOKUP(A2549,'Loại tài sản'!$A$2:$D$135,2,0)),"",VLOOKUP(A2549,'Loại tài sản'!$A$2:$D$135,2,0))</f>
      </c>
    </row>
    <row r="2550" ht="12.75">
      <c r="B2550" s="4">
        <f>IF(ISNA(VLOOKUP(A2550,'Loại tài sản'!$A$2:$D$135,2,0)),"",VLOOKUP(A2550,'Loại tài sản'!$A$2:$D$135,2,0))</f>
      </c>
    </row>
    <row r="2551" ht="12.75">
      <c r="B2551" s="4">
        <f>IF(ISNA(VLOOKUP(A2551,'Loại tài sản'!$A$2:$D$135,2,0)),"",VLOOKUP(A2551,'Loại tài sản'!$A$2:$D$135,2,0))</f>
      </c>
    </row>
    <row r="2552" ht="12.75">
      <c r="B2552" s="4">
        <f>IF(ISNA(VLOOKUP(A2552,'Loại tài sản'!$A$2:$D$135,2,0)),"",VLOOKUP(A2552,'Loại tài sản'!$A$2:$D$135,2,0))</f>
      </c>
    </row>
    <row r="2553" ht="12.75">
      <c r="B2553" s="4">
        <f>IF(ISNA(VLOOKUP(A2553,'Loại tài sản'!$A$2:$D$135,2,0)),"",VLOOKUP(A2553,'Loại tài sản'!$A$2:$D$135,2,0))</f>
      </c>
    </row>
    <row r="2554" ht="12.75">
      <c r="B2554" s="4">
        <f>IF(ISNA(VLOOKUP(A2554,'Loại tài sản'!$A$2:$D$135,2,0)),"",VLOOKUP(A2554,'Loại tài sản'!$A$2:$D$135,2,0))</f>
      </c>
    </row>
    <row r="2555" ht="12.75">
      <c r="B2555" s="4">
        <f>IF(ISNA(VLOOKUP(A2555,'Loại tài sản'!$A$2:$D$135,2,0)),"",VLOOKUP(A2555,'Loại tài sản'!$A$2:$D$135,2,0))</f>
      </c>
    </row>
    <row r="2556" ht="12.75">
      <c r="B2556" s="4">
        <f>IF(ISNA(VLOOKUP(A2556,'Loại tài sản'!$A$2:$D$135,2,0)),"",VLOOKUP(A2556,'Loại tài sản'!$A$2:$D$135,2,0))</f>
      </c>
    </row>
    <row r="2557" ht="12.75">
      <c r="B2557" s="4">
        <f>IF(ISNA(VLOOKUP(A2557,'Loại tài sản'!$A$2:$D$135,2,0)),"",VLOOKUP(A2557,'Loại tài sản'!$A$2:$D$135,2,0))</f>
      </c>
    </row>
    <row r="2558" ht="12.75">
      <c r="B2558" s="4">
        <f>IF(ISNA(VLOOKUP(A2558,'Loại tài sản'!$A$2:$D$135,2,0)),"",VLOOKUP(A2558,'Loại tài sản'!$A$2:$D$135,2,0))</f>
      </c>
    </row>
    <row r="2559" ht="12.75">
      <c r="B2559" s="4">
        <f>IF(ISNA(VLOOKUP(A2559,'Loại tài sản'!$A$2:$D$135,2,0)),"",VLOOKUP(A2559,'Loại tài sản'!$A$2:$D$135,2,0))</f>
      </c>
    </row>
    <row r="2560" ht="12.75">
      <c r="B2560" s="4">
        <f>IF(ISNA(VLOOKUP(A2560,'Loại tài sản'!$A$2:$D$135,2,0)),"",VLOOKUP(A2560,'Loại tài sản'!$A$2:$D$135,2,0))</f>
      </c>
    </row>
    <row r="2561" ht="12.75">
      <c r="B2561" s="4">
        <f>IF(ISNA(VLOOKUP(A2561,'Loại tài sản'!$A$2:$D$135,2,0)),"",VLOOKUP(A2561,'Loại tài sản'!$A$2:$D$135,2,0))</f>
      </c>
    </row>
    <row r="2562" ht="12.75">
      <c r="B2562" s="4">
        <f>IF(ISNA(VLOOKUP(A2562,'Loại tài sản'!$A$2:$D$135,2,0)),"",VLOOKUP(A2562,'Loại tài sản'!$A$2:$D$135,2,0))</f>
      </c>
    </row>
    <row r="2563" ht="12.75">
      <c r="B2563" s="4">
        <f>IF(ISNA(VLOOKUP(A2563,'Loại tài sản'!$A$2:$D$135,2,0)),"",VLOOKUP(A2563,'Loại tài sản'!$A$2:$D$135,2,0))</f>
      </c>
    </row>
    <row r="2564" ht="12.75">
      <c r="B2564" s="4">
        <f>IF(ISNA(VLOOKUP(A2564,'Loại tài sản'!$A$2:$D$135,2,0)),"",VLOOKUP(A2564,'Loại tài sản'!$A$2:$D$135,2,0))</f>
      </c>
    </row>
    <row r="2565" ht="12.75">
      <c r="B2565" s="4">
        <f>IF(ISNA(VLOOKUP(A2565,'Loại tài sản'!$A$2:$D$135,2,0)),"",VLOOKUP(A2565,'Loại tài sản'!$A$2:$D$135,2,0))</f>
      </c>
    </row>
    <row r="2566" ht="12.75">
      <c r="B2566" s="4">
        <f>IF(ISNA(VLOOKUP(A2566,'Loại tài sản'!$A$2:$D$135,2,0)),"",VLOOKUP(A2566,'Loại tài sản'!$A$2:$D$135,2,0))</f>
      </c>
    </row>
    <row r="2567" ht="12.75">
      <c r="B2567" s="4">
        <f>IF(ISNA(VLOOKUP(A2567,'Loại tài sản'!$A$2:$D$135,2,0)),"",VLOOKUP(A2567,'Loại tài sản'!$A$2:$D$135,2,0))</f>
      </c>
    </row>
    <row r="2568" ht="12.75">
      <c r="B2568" s="4">
        <f>IF(ISNA(VLOOKUP(A2568,'Loại tài sản'!$A$2:$D$135,2,0)),"",VLOOKUP(A2568,'Loại tài sản'!$A$2:$D$135,2,0))</f>
      </c>
    </row>
    <row r="2569" ht="12.75">
      <c r="B2569" s="4">
        <f>IF(ISNA(VLOOKUP(A2569,'Loại tài sản'!$A$2:$D$135,2,0)),"",VLOOKUP(A2569,'Loại tài sản'!$A$2:$D$135,2,0))</f>
      </c>
    </row>
    <row r="2570" ht="12.75">
      <c r="B2570" s="4">
        <f>IF(ISNA(VLOOKUP(A2570,'Loại tài sản'!$A$2:$D$135,2,0)),"",VLOOKUP(A2570,'Loại tài sản'!$A$2:$D$135,2,0))</f>
      </c>
    </row>
    <row r="2571" ht="12.75">
      <c r="B2571" s="4">
        <f>IF(ISNA(VLOOKUP(A2571,'Loại tài sản'!$A$2:$D$135,2,0)),"",VLOOKUP(A2571,'Loại tài sản'!$A$2:$D$135,2,0))</f>
      </c>
    </row>
    <row r="2572" ht="12.75">
      <c r="B2572" s="4">
        <f>IF(ISNA(VLOOKUP(A2572,'Loại tài sản'!$A$2:$D$135,2,0)),"",VLOOKUP(A2572,'Loại tài sản'!$A$2:$D$135,2,0))</f>
      </c>
    </row>
    <row r="2573" ht="12.75">
      <c r="B2573" s="4">
        <f>IF(ISNA(VLOOKUP(A2573,'Loại tài sản'!$A$2:$D$135,2,0)),"",VLOOKUP(A2573,'Loại tài sản'!$A$2:$D$135,2,0))</f>
      </c>
    </row>
    <row r="2574" ht="12.75">
      <c r="B2574" s="4">
        <f>IF(ISNA(VLOOKUP(A2574,'Loại tài sản'!$A$2:$D$135,2,0)),"",VLOOKUP(A2574,'Loại tài sản'!$A$2:$D$135,2,0))</f>
      </c>
    </row>
    <row r="2575" ht="12.75">
      <c r="B2575" s="4">
        <f>IF(ISNA(VLOOKUP(A2575,'Loại tài sản'!$A$2:$D$135,2,0)),"",VLOOKUP(A2575,'Loại tài sản'!$A$2:$D$135,2,0))</f>
      </c>
    </row>
    <row r="2576" ht="12.75">
      <c r="B2576" s="4">
        <f>IF(ISNA(VLOOKUP(A2576,'Loại tài sản'!$A$2:$D$135,2,0)),"",VLOOKUP(A2576,'Loại tài sản'!$A$2:$D$135,2,0))</f>
      </c>
    </row>
    <row r="2577" ht="12.75">
      <c r="B2577" s="4">
        <f>IF(ISNA(VLOOKUP(A2577,'Loại tài sản'!$A$2:$D$135,2,0)),"",VLOOKUP(A2577,'Loại tài sản'!$A$2:$D$135,2,0))</f>
      </c>
    </row>
  </sheetData>
  <sheetProtection selectLockedCells="1" selectUnlockedCells="1"/>
  <mergeCells count="10">
    <mergeCell ref="A1:K1"/>
    <mergeCell ref="R1:Y1"/>
    <mergeCell ref="Z1:AB1"/>
    <mergeCell ref="AD1:AM1"/>
    <mergeCell ref="BM1:BR1"/>
    <mergeCell ref="BS1:BT1"/>
    <mergeCell ref="AN1:AV1"/>
    <mergeCell ref="AX1:AY1"/>
    <mergeCell ref="AZ1:BF1"/>
    <mergeCell ref="BG1:BL1"/>
  </mergeCells>
  <dataValidations count="32">
    <dataValidation type="whole" allowBlank="1" showInputMessage="1" showErrorMessage="1" promptTitle="Nhập" prompt="1: Đang sử dụng&#10;2: Chưa ghi tăng&#10;3: Đã ghi giảm" sqref="BU1 BU3:BU319">
      <formula1>1</formula1>
      <formula2>3</formula2>
    </dataValidation>
    <dataValidation allowBlank="1" showInputMessage="1" showErrorMessage="1" promptTitle="Nhập " prompt="Mã tài sản có quan hệ thuộc" sqref="BG1:BG319">
      <formula1>0</formula1>
      <formula2>0</formula2>
    </dataValidation>
    <dataValidation type="whole" allowBlank="1" showInputMessage="1" showErrorMessage="1" promptTitle="Nhập" prompt="5: Quản lý nhà nước&#10;6: Hoạt động sự nghiệp kinh doanh&#10;7: Hoạt động sự nghiệp không kinh doanh&#10;8: Hoạt động khác" sqref="CB1:CB319">
      <formula1>5</formula1>
      <formula2>8</formula2>
    </dataValidation>
    <dataValidation operator="equal" allowBlank="1" showInputMessage="1" promptTitle="Nhập ngày" prompt="Nhập ngày mua tài sản (dd/mm/yyyy)" sqref="N1:N319 AE1 AE3:AE319">
      <formula1>0</formula1>
    </dataValidation>
    <dataValidation allowBlank="1" showInputMessage="1" showErrorMessage="1" promptTitle="Nhập ngày" prompt="Nhập ngày (dd/mm/yyyy)" sqref="BX1:BX319">
      <formula1>0</formula1>
      <formula2>0</formula2>
    </dataValidation>
    <dataValidation allowBlank="1" showInputMessage="1" showErrorMessage="1" promptTitle="Nhập" prompt="1: QLNN&#10;2: Hoạt động sự nghiệp - Kinh doanh&#10;3: Hoạt động sự nghiệp - Không kinh doanh&#10;4: Hoạt động khác" sqref="BR2:BR319 BT2:BU2 BT3:BT319">
      <formula1>0</formula1>
      <formula2>0</formula2>
    </dataValidation>
    <dataValidation type="whole" allowBlank="1" showInputMessage="1" showErrorMessage="1" promptTitle="Nhập" prompt="1: Nhà Cấp I, nhà đặc biệt&#10;2: Nhà Cấp II&#10;3: Nhà Cấp III&#10;4: Nhà Cấp IV" sqref="BH2:BH319">
      <formula1>1</formula1>
      <formula2>4</formula2>
    </dataValidation>
    <dataValidation allowBlank="1" showErrorMessage="1" sqref="B2:B320 Z2 AH2:AH109 AO2:AO130 AH110:AI319 B321:B2577">
      <formula1>0</formula1>
      <formula2>0</formula2>
    </dataValidation>
    <dataValidation type="whole" allowBlank="1" showInputMessage="1" showErrorMessage="1" promptTitle="Nhập" prompt="1: Đấu thầu&#10;2: Chỉ định thầu&#10;3: Chào hàng cạnh tranh&#10;4: Mua sắm trực tiếp" sqref="AN2:AN319">
      <formula1>1</formula1>
      <formula2>4</formula2>
    </dataValidation>
    <dataValidation type="list" allowBlank="1" showInputMessage="1" showErrorMessage="1" promptTitle="Chọn loại tài sản kê khai" prompt="1- Đất&#10;2- Nhà &#10;3- OTo&#10;4- TS khác &gt;500 tr" errorTitle="Dữ liệu không hợp lệ" error="Giá trị không có trong danh sách nhập." sqref="AW3:AW319">
      <formula1>HIEN_TRANG_BOTRI_SD</formula1>
      <formula2>0</formula2>
    </dataValidation>
    <dataValidation type="whole" allowBlank="1" showInputMessage="1" showErrorMessage="1" promptTitle="Nhập" prompt="1. Ngày&#10;2. Tháng&#10;3. Quý" sqref="AG3:AG46">
      <formula1>1</formula1>
      <formula2>3</formula2>
    </dataValidation>
    <dataValidation type="whole" allowBlank="1" showInputMessage="1" showErrorMessage="1" promptTitle="Loại tài sản kê khai" prompt="1- Đất&#10;2- Nhà &#10;3- OTo&#10;4- TS khác &gt;500 tr" errorTitle="Sai dữ liệu" error="Bạn phải nhập số từ 1 đến 4" sqref="AW1:AW2">
      <formula1>1</formula1>
      <formula2>4</formula2>
    </dataValidation>
    <dataValidation operator="equal" allowBlank="1" showInputMessage="1" promptTitle="Nhập giá trị:" sqref="AD2">
      <formula1>0</formula1>
    </dataValidation>
    <dataValidation allowBlank="1" showInputMessage="1" showErrorMessage="1" promptTitle="Nhập" prompt="1. Không&#10;2. Có&#10;3. Chỉ trích khấu hao" sqref="AD3:AD201">
      <formula1>0</formula1>
      <formula2>0</formula2>
    </dataValidation>
    <dataValidation allowBlank="1" showInputMessage="1" showErrorMessage="1" prompt="Giá trị còn lại = Nguyên giá - KHLK &#10;(Khi cột Có trích khấu hao: chọn giá trị 3. Chỉ trích khấu hao)&#10;" sqref="AM3:AM187">
      <formula1>0</formula1>
      <formula2>0</formula2>
    </dataValidation>
    <dataValidation allowBlank="1" showInputMessage="1" showErrorMessage="1" promptTitle="Nhập" prompt="Giá trị nguyên giá theo từng nguồn hình thành" sqref="T2:T319 V2:V319 Y2:Y319">
      <formula1>0</formula1>
      <formula2>0</formula2>
    </dataValidation>
    <dataValidation operator="equal" allowBlank="1" showInputMessage="1" promptTitle="Nhập ngày" prompt="Nhập ngày sử dụng (dd/mm/yyyy)" sqref="O1:O2 O4:O319">
      <formula1>0</formula1>
    </dataValidation>
    <dataValidation allowBlank="1" showInputMessage="1" showErrorMessage="1" promptTitle="Nhập" prompt="Giá trị nguyên giá theo từng nguồn hình thành&#10;" sqref="S2:S319 U2:U319 W2:X319">
      <formula1>0</formula1>
      <formula2>0</formula2>
    </dataValidation>
    <dataValidation type="whole" allowBlank="1" showInputMessage="1" promptTitle="Nhập" prompt="1: Mua sắm&#10;2: Nhận bằng hiện vật&#10;3: Xây mới&#10;4: Biếu tặng&#10;5: Xây mới" sqref="K3:K319">
      <formula1>1</formula1>
      <formula2>3</formula2>
    </dataValidation>
    <dataValidation allowBlank="1" showInputMessage="1" showErrorMessage="1" promptTitle="Mã người sử dụng" prompt="Nhập mã của cán bộ đang sử dụng tài sản" sqref="L1:M1 L2:L319">
      <formula1>0</formula1>
      <formula2>0</formula2>
    </dataValidation>
    <dataValidation operator="equal" allowBlank="1" showInputMessage="1" promptTitle="Ngập ngày" prompt="Nhập ngày bắt đầu tính hao mòn (dd/mm/yyyy)" sqref="Q1:Q2 O3:Q3 Q4:Q319">
      <formula1>0</formula1>
    </dataValidation>
    <dataValidation type="list" allowBlank="1" showInputMessage="1" showErrorMessage="1" promptTitle="Nhập hiện trạng bố trí sử dụng" prompt="1: Phục vụ chức danh có tiêu chuẩn&#10;2: Phục vụ công tác chung&#10;3: Phục vụ HĐ đặc thù&#10;4: Sử dụng khác&#10;Bắt buộc nhập nếu tài sản kê khai là ô tô" errorTitle="Giá trị không có trong danh sách" error="Giá trị vừa chọn không nằm trong danh sách chọn" sqref="M3:M319">
      <formula1>HIEN_TRANG_BOTRI_SD</formula1>
      <formula2>0</formula2>
    </dataValidation>
    <dataValidation operator="equal" allowBlank="1" showInputMessage="1" promptTitle="Nhập ngày" prompt="Nhập ngày ghi tăng (dd/mm/yyyy)" sqref="P1:P2 P4:P319">
      <formula1>0</formula1>
    </dataValidation>
    <dataValidation allowBlank="1" showInputMessage="1" showErrorMessage="1" promptTitle="Nhập" prompt="Nhập giá trị nguyên giá theo từng nguồn hình thành" sqref="T1 V1 Y1">
      <formula1>0</formula1>
      <formula2>0</formula2>
    </dataValidation>
    <dataValidation allowBlank="1" showInputMessage="1" showErrorMessage="1" promptTitle="Nhập" prompt="Mã nguồn hình thành&#10;" sqref="S1">
      <formula1>0</formula1>
      <formula2>0</formula2>
    </dataValidation>
    <dataValidation allowBlank="1" showInputMessage="1" showErrorMessage="1" promptTitle="Nhập" prompt="Nhập giá trị nguyên giá theo từng nguồn hình thành&#10;" sqref="U1 W1:X1">
      <formula1>0</formula1>
      <formula2>0</formula2>
    </dataValidation>
    <dataValidation operator="greaterThan" showInputMessage="1" promptTitle="Nhập" prompt="Mã loại tài sản" sqref="A1:B1">
      <formula1>0</formula1>
    </dataValidation>
    <dataValidation type="whole" allowBlank="1" showInputMessage="1" showErrorMessage="1" promptTitle="Nhập" prompt="1: Mua sắm&#10;2: Nhận bằng hiện vật&#10;3: Xây mới&#10;4: Biếu tặng&#10;5: Xây mới" sqref="K2">
      <formula1>1</formula1>
      <formula2>3</formula2>
    </dataValidation>
    <dataValidation allowBlank="1" showInputMessage="1" showErrorMessage="1" promptTitle="Nhập hiện trạng bố trí sử dụng" prompt="1: Phục vụ chức danh có tiêu chuẩn&#10;2: Phục vụ công tác chung&#10;3: Phục vụ HĐ đặc thù&#10;4: Sử dụng khác&#10;Bắt buộc nhập nếu tài sản kê khai là ô tô" sqref="M2">
      <formula1>0</formula1>
      <formula2>0</formula2>
    </dataValidation>
    <dataValidation allowBlank="1" showInputMessage="1" showErrorMessage="1" prompt="Số kỳ khấu hao còn lại &lt;= Số kỳ khấu hao" sqref="AI2:AI109">
      <formula1>0</formula1>
      <formula2>0</formula2>
    </dataValidation>
    <dataValidation allowBlank="1" showInputMessage="1" showErrorMessage="1" prompt="Khấu hao lũy kế &lt;= Giá trị tính khấu hao" sqref="AL2:AL117">
      <formula1>0</formula1>
      <formula2>0</formula2>
    </dataValidation>
    <dataValidation type="list" allowBlank="1" showErrorMessage="1" sqref="A3:A2577">
      <formula1>Ma_LTS</formula1>
      <formula2>0</formula2>
    </dataValidation>
  </dataValidations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5"/>
  <sheetViews>
    <sheetView showZeros="0" zoomScalePageLayoutView="0" workbookViewId="0" topLeftCell="A1">
      <selection activeCell="B17" sqref="B17"/>
    </sheetView>
  </sheetViews>
  <sheetFormatPr defaultColWidth="9.140625" defaultRowHeight="12.75"/>
  <cols>
    <col min="1" max="1" width="17.00390625" style="21" customWidth="1"/>
    <col min="2" max="2" width="77.8515625" style="21" customWidth="1"/>
    <col min="3" max="3" width="18.28125" style="21" customWidth="1"/>
    <col min="4" max="4" width="16.421875" style="21" customWidth="1"/>
    <col min="5" max="5" width="28.57421875" style="21" customWidth="1"/>
    <col min="6" max="16384" width="9.140625" style="21" customWidth="1"/>
  </cols>
  <sheetData>
    <row r="1" spans="1:5" ht="12">
      <c r="A1" s="22" t="s">
        <v>79</v>
      </c>
      <c r="B1" s="22" t="s">
        <v>9</v>
      </c>
      <c r="C1" s="22" t="s">
        <v>80</v>
      </c>
      <c r="D1" s="22" t="s">
        <v>34</v>
      </c>
      <c r="E1" s="23" t="s">
        <v>20</v>
      </c>
    </row>
    <row r="2" spans="1:5" ht="12">
      <c r="A2" s="24">
        <v>101</v>
      </c>
      <c r="B2" s="25" t="s">
        <v>81</v>
      </c>
      <c r="C2" s="26">
        <v>80</v>
      </c>
      <c r="D2" s="26">
        <v>1.25</v>
      </c>
      <c r="E2" s="27">
        <v>1</v>
      </c>
    </row>
    <row r="3" spans="1:5" ht="12">
      <c r="A3" s="24">
        <v>102</v>
      </c>
      <c r="B3" s="25" t="s">
        <v>82</v>
      </c>
      <c r="C3" s="26">
        <v>80</v>
      </c>
      <c r="D3" s="26">
        <v>1.25</v>
      </c>
      <c r="E3" s="27">
        <v>2</v>
      </c>
    </row>
    <row r="4" spans="1:5" ht="12">
      <c r="A4" s="24">
        <v>103</v>
      </c>
      <c r="B4" s="25" t="s">
        <v>83</v>
      </c>
      <c r="C4" s="26">
        <v>50</v>
      </c>
      <c r="D4" s="26">
        <v>2</v>
      </c>
      <c r="E4" s="27">
        <v>3</v>
      </c>
    </row>
    <row r="5" spans="1:5" ht="12">
      <c r="A5" s="24">
        <v>104</v>
      </c>
      <c r="B5" s="25" t="s">
        <v>84</v>
      </c>
      <c r="C5" s="26">
        <v>25</v>
      </c>
      <c r="D5" s="26">
        <v>4</v>
      </c>
      <c r="E5" s="27">
        <v>4</v>
      </c>
    </row>
    <row r="6" spans="1:5" ht="12">
      <c r="A6" s="24">
        <v>105</v>
      </c>
      <c r="B6" s="25" t="s">
        <v>85</v>
      </c>
      <c r="C6" s="26">
        <v>15</v>
      </c>
      <c r="D6" s="28">
        <v>6.67</v>
      </c>
      <c r="E6" s="27"/>
    </row>
    <row r="7" spans="1:4" ht="24">
      <c r="A7" s="24">
        <v>201</v>
      </c>
      <c r="B7" s="25" t="s">
        <v>86</v>
      </c>
      <c r="C7" s="26">
        <v>20</v>
      </c>
      <c r="D7" s="26">
        <v>5</v>
      </c>
    </row>
    <row r="8" spans="1:4" ht="12">
      <c r="A8" s="24">
        <v>202</v>
      </c>
      <c r="B8" s="25" t="s">
        <v>87</v>
      </c>
      <c r="C8" s="26">
        <v>20</v>
      </c>
      <c r="D8" s="26">
        <v>5</v>
      </c>
    </row>
    <row r="9" spans="1:4" ht="12">
      <c r="A9" s="24">
        <v>203</v>
      </c>
      <c r="B9" s="29" t="s">
        <v>88</v>
      </c>
      <c r="C9" s="26">
        <v>10</v>
      </c>
      <c r="D9" s="26">
        <v>10</v>
      </c>
    </row>
    <row r="10" spans="1:4" ht="12">
      <c r="A10" s="24">
        <v>204</v>
      </c>
      <c r="B10" s="29" t="s">
        <v>89</v>
      </c>
      <c r="C10" s="26">
        <v>10</v>
      </c>
      <c r="D10" s="26">
        <v>10</v>
      </c>
    </row>
    <row r="11" spans="1:4" ht="12">
      <c r="A11" s="24">
        <v>301010101</v>
      </c>
      <c r="B11" s="25" t="s">
        <v>90</v>
      </c>
      <c r="C11" s="26">
        <v>15</v>
      </c>
      <c r="D11" s="26">
        <v>6.67</v>
      </c>
    </row>
    <row r="12" spans="1:4" ht="12">
      <c r="A12" s="24">
        <v>301010102</v>
      </c>
      <c r="B12" s="25" t="s">
        <v>91</v>
      </c>
      <c r="C12" s="26">
        <v>15</v>
      </c>
      <c r="D12" s="26">
        <v>6.67</v>
      </c>
    </row>
    <row r="13" spans="1:4" ht="12">
      <c r="A13" s="24">
        <v>301010201</v>
      </c>
      <c r="B13" s="25" t="s">
        <v>90</v>
      </c>
      <c r="C13" s="26">
        <v>15</v>
      </c>
      <c r="D13" s="26">
        <v>6.67</v>
      </c>
    </row>
    <row r="14" spans="1:4" ht="12">
      <c r="A14" s="24">
        <v>301010202</v>
      </c>
      <c r="B14" s="25" t="s">
        <v>91</v>
      </c>
      <c r="C14" s="26">
        <v>15</v>
      </c>
      <c r="D14" s="26">
        <v>6.67</v>
      </c>
    </row>
    <row r="15" spans="1:4" ht="12">
      <c r="A15" s="24">
        <v>301010203</v>
      </c>
      <c r="B15" s="25" t="s">
        <v>92</v>
      </c>
      <c r="C15" s="26">
        <v>15</v>
      </c>
      <c r="D15" s="26">
        <v>6.67</v>
      </c>
    </row>
    <row r="16" spans="1:4" ht="12">
      <c r="A16" s="24">
        <v>301010204</v>
      </c>
      <c r="B16" s="25" t="s">
        <v>93</v>
      </c>
      <c r="C16" s="26">
        <v>15</v>
      </c>
      <c r="D16" s="26">
        <v>6.67</v>
      </c>
    </row>
    <row r="17" spans="1:4" ht="12">
      <c r="A17" s="24">
        <v>301010301</v>
      </c>
      <c r="B17" s="25" t="s">
        <v>94</v>
      </c>
      <c r="C17" s="26">
        <v>15</v>
      </c>
      <c r="D17" s="26">
        <v>6.67</v>
      </c>
    </row>
    <row r="18" spans="1:4" ht="12">
      <c r="A18" s="24">
        <v>301010302</v>
      </c>
      <c r="B18" s="25" t="s">
        <v>95</v>
      </c>
      <c r="C18" s="26">
        <v>15</v>
      </c>
      <c r="D18" s="26">
        <v>6.67</v>
      </c>
    </row>
    <row r="19" spans="1:4" ht="12">
      <c r="A19" s="24">
        <v>301010303</v>
      </c>
      <c r="B19" s="25" t="s">
        <v>96</v>
      </c>
      <c r="C19" s="26">
        <v>15</v>
      </c>
      <c r="D19" s="26">
        <v>6.67</v>
      </c>
    </row>
    <row r="20" spans="1:4" ht="12">
      <c r="A20" s="24">
        <v>301010304</v>
      </c>
      <c r="B20" s="25" t="s">
        <v>97</v>
      </c>
      <c r="C20" s="26">
        <v>15</v>
      </c>
      <c r="D20" s="26">
        <v>6.67</v>
      </c>
    </row>
    <row r="21" spans="1:4" ht="12">
      <c r="A21" s="24">
        <v>301010305</v>
      </c>
      <c r="B21" s="25" t="s">
        <v>98</v>
      </c>
      <c r="C21" s="26">
        <v>15</v>
      </c>
      <c r="D21" s="26">
        <v>6.67</v>
      </c>
    </row>
    <row r="22" spans="1:4" ht="12">
      <c r="A22" s="24">
        <v>301010306</v>
      </c>
      <c r="B22" s="25" t="s">
        <v>99</v>
      </c>
      <c r="C22" s="26">
        <v>15</v>
      </c>
      <c r="D22" s="26">
        <v>6.67</v>
      </c>
    </row>
    <row r="23" spans="1:4" ht="12">
      <c r="A23" s="24">
        <v>301010307</v>
      </c>
      <c r="B23" s="25" t="s">
        <v>100</v>
      </c>
      <c r="C23" s="26">
        <v>15</v>
      </c>
      <c r="D23" s="26">
        <v>6.67</v>
      </c>
    </row>
    <row r="24" spans="1:4" ht="12">
      <c r="A24" s="24">
        <v>301010308</v>
      </c>
      <c r="B24" s="25" t="s">
        <v>101</v>
      </c>
      <c r="C24" s="26">
        <v>15</v>
      </c>
      <c r="D24" s="26">
        <v>6.67</v>
      </c>
    </row>
    <row r="25" spans="1:4" ht="12">
      <c r="A25" s="24">
        <v>301010309</v>
      </c>
      <c r="B25" s="25" t="s">
        <v>102</v>
      </c>
      <c r="C25" s="26">
        <v>15</v>
      </c>
      <c r="D25" s="26">
        <v>6.67</v>
      </c>
    </row>
    <row r="26" spans="1:4" ht="12">
      <c r="A26" s="24">
        <v>301010310</v>
      </c>
      <c r="B26" s="25" t="s">
        <v>103</v>
      </c>
      <c r="C26" s="26">
        <v>15</v>
      </c>
      <c r="D26" s="26">
        <v>6.67</v>
      </c>
    </row>
    <row r="27" spans="1:4" ht="12">
      <c r="A27" s="24">
        <v>301010311</v>
      </c>
      <c r="B27" s="25" t="s">
        <v>104</v>
      </c>
      <c r="C27" s="26">
        <v>15</v>
      </c>
      <c r="D27" s="26">
        <v>6.67</v>
      </c>
    </row>
    <row r="28" spans="1:4" ht="12">
      <c r="A28" s="24">
        <v>301010312</v>
      </c>
      <c r="B28" s="25" t="s">
        <v>105</v>
      </c>
      <c r="C28" s="26">
        <v>15</v>
      </c>
      <c r="D28" s="26">
        <v>6.67</v>
      </c>
    </row>
    <row r="29" spans="1:4" ht="12">
      <c r="A29" s="24">
        <v>301010313</v>
      </c>
      <c r="B29" s="25" t="s">
        <v>106</v>
      </c>
      <c r="C29" s="26">
        <v>15</v>
      </c>
      <c r="D29" s="26">
        <v>6.67</v>
      </c>
    </row>
    <row r="30" spans="1:4" ht="12">
      <c r="A30" s="24">
        <v>301010314</v>
      </c>
      <c r="B30" s="25" t="s">
        <v>107</v>
      </c>
      <c r="C30" s="26">
        <v>15</v>
      </c>
      <c r="D30" s="26">
        <v>6.67</v>
      </c>
    </row>
    <row r="31" spans="1:4" ht="12">
      <c r="A31" s="24">
        <v>301010315</v>
      </c>
      <c r="B31" s="25" t="s">
        <v>108</v>
      </c>
      <c r="C31" s="26">
        <v>15</v>
      </c>
      <c r="D31" s="26">
        <v>6.67</v>
      </c>
    </row>
    <row r="32" spans="1:4" ht="12">
      <c r="A32" s="24">
        <v>301010316</v>
      </c>
      <c r="B32" s="25" t="s">
        <v>109</v>
      </c>
      <c r="C32" s="26">
        <v>15</v>
      </c>
      <c r="D32" s="26">
        <v>6.67</v>
      </c>
    </row>
    <row r="33" spans="1:4" ht="12">
      <c r="A33" s="24">
        <v>301010317</v>
      </c>
      <c r="B33" s="25" t="s">
        <v>110</v>
      </c>
      <c r="C33" s="26">
        <v>15</v>
      </c>
      <c r="D33" s="26">
        <v>6.67</v>
      </c>
    </row>
    <row r="34" spans="1:4" ht="12">
      <c r="A34" s="24">
        <v>301010318</v>
      </c>
      <c r="B34" s="25" t="s">
        <v>111</v>
      </c>
      <c r="C34" s="26">
        <v>15</v>
      </c>
      <c r="D34" s="26">
        <v>6.67</v>
      </c>
    </row>
    <row r="35" spans="1:4" ht="12">
      <c r="A35" s="24">
        <v>301010319</v>
      </c>
      <c r="B35" s="25" t="s">
        <v>112</v>
      </c>
      <c r="C35" s="26">
        <v>15</v>
      </c>
      <c r="D35" s="26">
        <v>6.67</v>
      </c>
    </row>
    <row r="36" spans="1:4" ht="12">
      <c r="A36" s="24">
        <v>301010320</v>
      </c>
      <c r="B36" s="25" t="s">
        <v>113</v>
      </c>
      <c r="C36" s="26">
        <v>15</v>
      </c>
      <c r="D36" s="26">
        <v>6.67</v>
      </c>
    </row>
    <row r="37" spans="1:4" ht="12">
      <c r="A37" s="24">
        <v>301010321</v>
      </c>
      <c r="B37" s="25" t="s">
        <v>114</v>
      </c>
      <c r="C37" s="26">
        <v>15</v>
      </c>
      <c r="D37" s="26">
        <v>6.67</v>
      </c>
    </row>
    <row r="38" spans="1:4" ht="12">
      <c r="A38" s="24">
        <v>301010322</v>
      </c>
      <c r="B38" s="25" t="s">
        <v>115</v>
      </c>
      <c r="C38" s="26">
        <v>15</v>
      </c>
      <c r="D38" s="26">
        <v>6.67</v>
      </c>
    </row>
    <row r="39" spans="1:4" ht="12">
      <c r="A39" s="24">
        <v>301010323</v>
      </c>
      <c r="B39" s="25" t="s">
        <v>116</v>
      </c>
      <c r="C39" s="26">
        <v>15</v>
      </c>
      <c r="D39" s="26">
        <v>6.67</v>
      </c>
    </row>
    <row r="40" spans="1:4" ht="12">
      <c r="A40" s="24">
        <v>301010324</v>
      </c>
      <c r="B40" s="25" t="s">
        <v>117</v>
      </c>
      <c r="C40" s="26">
        <v>15</v>
      </c>
      <c r="D40" s="26">
        <v>6.67</v>
      </c>
    </row>
    <row r="41" spans="1:4" ht="12">
      <c r="A41" s="24">
        <v>301010325</v>
      </c>
      <c r="B41" s="25" t="s">
        <v>118</v>
      </c>
      <c r="C41" s="26">
        <v>15</v>
      </c>
      <c r="D41" s="26">
        <v>6.67</v>
      </c>
    </row>
    <row r="42" spans="1:4" ht="12">
      <c r="A42" s="24">
        <v>301010326</v>
      </c>
      <c r="B42" s="25" t="s">
        <v>119</v>
      </c>
      <c r="C42" s="26">
        <v>15</v>
      </c>
      <c r="D42" s="26">
        <v>6.67</v>
      </c>
    </row>
    <row r="43" spans="1:4" ht="12">
      <c r="A43" s="24">
        <v>301010327</v>
      </c>
      <c r="B43" s="25" t="s">
        <v>120</v>
      </c>
      <c r="C43" s="26">
        <v>15</v>
      </c>
      <c r="D43" s="26">
        <v>6.67</v>
      </c>
    </row>
    <row r="44" spans="1:4" ht="12">
      <c r="A44" s="24">
        <v>301010328</v>
      </c>
      <c r="B44" s="25" t="s">
        <v>121</v>
      </c>
      <c r="C44" s="26">
        <v>15</v>
      </c>
      <c r="D44" s="26">
        <v>6.67</v>
      </c>
    </row>
    <row r="45" spans="1:4" ht="12">
      <c r="A45" s="24">
        <v>301010329</v>
      </c>
      <c r="B45" s="25" t="s">
        <v>122</v>
      </c>
      <c r="C45" s="26">
        <v>15</v>
      </c>
      <c r="D45" s="26">
        <v>6.67</v>
      </c>
    </row>
    <row r="46" spans="1:4" ht="12">
      <c r="A46" s="24">
        <v>301010330</v>
      </c>
      <c r="B46" s="25" t="s">
        <v>123</v>
      </c>
      <c r="C46" s="26">
        <v>15</v>
      </c>
      <c r="D46" s="26">
        <v>6.67</v>
      </c>
    </row>
    <row r="47" spans="1:4" ht="12">
      <c r="A47" s="24">
        <v>301010331</v>
      </c>
      <c r="B47" s="25" t="s">
        <v>124</v>
      </c>
      <c r="C47" s="26">
        <v>15</v>
      </c>
      <c r="D47" s="26">
        <v>6.67</v>
      </c>
    </row>
    <row r="48" spans="1:4" ht="12">
      <c r="A48" s="24">
        <v>301010332</v>
      </c>
      <c r="B48" s="25" t="s">
        <v>125</v>
      </c>
      <c r="C48" s="26">
        <v>15</v>
      </c>
      <c r="D48" s="26">
        <v>6.67</v>
      </c>
    </row>
    <row r="49" spans="1:4" ht="12">
      <c r="A49" s="24">
        <v>30102</v>
      </c>
      <c r="B49" s="30" t="s">
        <v>126</v>
      </c>
      <c r="C49" s="26">
        <v>10</v>
      </c>
      <c r="D49" s="26">
        <v>10</v>
      </c>
    </row>
    <row r="50" spans="1:4" ht="12">
      <c r="A50" s="24">
        <v>30103</v>
      </c>
      <c r="B50" s="30" t="s">
        <v>127</v>
      </c>
      <c r="C50" s="26">
        <v>10</v>
      </c>
      <c r="D50" s="26">
        <v>10</v>
      </c>
    </row>
    <row r="51" spans="1:4" ht="12">
      <c r="A51" s="24">
        <v>303</v>
      </c>
      <c r="B51" s="30" t="s">
        <v>128</v>
      </c>
      <c r="C51" s="26">
        <v>10</v>
      </c>
      <c r="D51" s="26">
        <v>10</v>
      </c>
    </row>
    <row r="52" spans="1:4" ht="12">
      <c r="A52" s="24">
        <v>30301</v>
      </c>
      <c r="B52" s="25" t="s">
        <v>129</v>
      </c>
      <c r="C52" s="26">
        <v>10</v>
      </c>
      <c r="D52" s="26">
        <v>10</v>
      </c>
    </row>
    <row r="53" spans="1:4" ht="12">
      <c r="A53" s="24">
        <v>30302</v>
      </c>
      <c r="B53" s="25" t="s">
        <v>130</v>
      </c>
      <c r="C53" s="26">
        <v>10</v>
      </c>
      <c r="D53" s="26">
        <v>10</v>
      </c>
    </row>
    <row r="54" spans="1:4" ht="12">
      <c r="A54" s="24">
        <v>30303</v>
      </c>
      <c r="B54" s="25" t="s">
        <v>131</v>
      </c>
      <c r="C54" s="26">
        <v>10</v>
      </c>
      <c r="D54" s="26">
        <v>10</v>
      </c>
    </row>
    <row r="55" spans="1:4" ht="12">
      <c r="A55" s="24">
        <v>30304</v>
      </c>
      <c r="B55" s="25" t="s">
        <v>132</v>
      </c>
      <c r="C55" s="26">
        <v>10</v>
      </c>
      <c r="D55" s="26">
        <v>10</v>
      </c>
    </row>
    <row r="56" spans="1:4" ht="12">
      <c r="A56" s="24">
        <v>30305</v>
      </c>
      <c r="B56" s="25" t="s">
        <v>133</v>
      </c>
      <c r="C56" s="26">
        <v>10</v>
      </c>
      <c r="D56" s="26">
        <v>10</v>
      </c>
    </row>
    <row r="57" spans="1:4" ht="12">
      <c r="A57" s="24">
        <v>30306</v>
      </c>
      <c r="B57" s="25" t="s">
        <v>134</v>
      </c>
      <c r="C57" s="26">
        <v>10</v>
      </c>
      <c r="D57" s="26">
        <v>10</v>
      </c>
    </row>
    <row r="58" spans="1:4" ht="12">
      <c r="A58" s="24">
        <v>30307</v>
      </c>
      <c r="B58" s="25" t="s">
        <v>135</v>
      </c>
      <c r="C58" s="26">
        <v>10</v>
      </c>
      <c r="D58" s="26">
        <v>10</v>
      </c>
    </row>
    <row r="59" spans="1:4" ht="12">
      <c r="A59" s="24">
        <v>30308</v>
      </c>
      <c r="B59" s="25" t="s">
        <v>136</v>
      </c>
      <c r="C59" s="26">
        <v>10</v>
      </c>
      <c r="D59" s="26">
        <v>10</v>
      </c>
    </row>
    <row r="60" spans="1:4" ht="12">
      <c r="A60" s="24">
        <v>30309</v>
      </c>
      <c r="B60" s="25" t="s">
        <v>137</v>
      </c>
      <c r="C60" s="26">
        <v>10</v>
      </c>
      <c r="D60" s="26">
        <v>10</v>
      </c>
    </row>
    <row r="61" spans="1:4" ht="12">
      <c r="A61" s="24">
        <v>304</v>
      </c>
      <c r="B61" s="30" t="s">
        <v>138</v>
      </c>
      <c r="C61" s="26">
        <v>10</v>
      </c>
      <c r="D61" s="26">
        <v>10</v>
      </c>
    </row>
    <row r="62" spans="1:4" ht="12">
      <c r="A62" s="24">
        <v>305</v>
      </c>
      <c r="B62" s="30" t="s">
        <v>139</v>
      </c>
      <c r="C62" s="26">
        <v>10</v>
      </c>
      <c r="D62" s="26">
        <v>10</v>
      </c>
    </row>
    <row r="63" spans="1:4" ht="12">
      <c r="A63" s="24">
        <v>401</v>
      </c>
      <c r="B63" s="25" t="s">
        <v>140</v>
      </c>
      <c r="C63" s="26">
        <v>5</v>
      </c>
      <c r="D63" s="26">
        <v>20</v>
      </c>
    </row>
    <row r="64" spans="1:4" ht="12">
      <c r="A64" s="24">
        <v>402</v>
      </c>
      <c r="B64" s="25" t="s">
        <v>141</v>
      </c>
      <c r="C64" s="26">
        <v>5</v>
      </c>
      <c r="D64" s="26">
        <v>20</v>
      </c>
    </row>
    <row r="65" spans="1:4" ht="12">
      <c r="A65" s="24">
        <v>403</v>
      </c>
      <c r="B65" s="25" t="s">
        <v>142</v>
      </c>
      <c r="C65" s="26">
        <v>5</v>
      </c>
      <c r="D65" s="26">
        <v>20</v>
      </c>
    </row>
    <row r="66" spans="1:4" ht="12">
      <c r="A66" s="24">
        <v>404</v>
      </c>
      <c r="B66" s="25" t="s">
        <v>143</v>
      </c>
      <c r="C66" s="26">
        <v>5</v>
      </c>
      <c r="D66" s="26">
        <v>20</v>
      </c>
    </row>
    <row r="67" spans="1:4" ht="12">
      <c r="A67" s="24">
        <v>405</v>
      </c>
      <c r="B67" s="25" t="s">
        <v>144</v>
      </c>
      <c r="C67" s="26">
        <v>5</v>
      </c>
      <c r="D67" s="26">
        <v>20</v>
      </c>
    </row>
    <row r="68" spans="1:4" ht="12">
      <c r="A68" s="24">
        <v>406</v>
      </c>
      <c r="B68" s="25" t="s">
        <v>145</v>
      </c>
      <c r="C68" s="26">
        <v>5</v>
      </c>
      <c r="D68" s="26">
        <v>20</v>
      </c>
    </row>
    <row r="69" spans="1:4" ht="12">
      <c r="A69" s="24">
        <v>407</v>
      </c>
      <c r="B69" s="25" t="s">
        <v>146</v>
      </c>
      <c r="C69" s="26">
        <v>8</v>
      </c>
      <c r="D69" s="26">
        <v>12.5</v>
      </c>
    </row>
    <row r="70" spans="1:4" ht="12">
      <c r="A70" s="24">
        <v>408</v>
      </c>
      <c r="B70" s="25" t="s">
        <v>147</v>
      </c>
      <c r="C70" s="26">
        <v>5</v>
      </c>
      <c r="D70" s="26">
        <v>20</v>
      </c>
    </row>
    <row r="71" spans="1:4" ht="12">
      <c r="A71" s="24">
        <v>409</v>
      </c>
      <c r="B71" s="25" t="s">
        <v>148</v>
      </c>
      <c r="C71" s="26">
        <v>5</v>
      </c>
      <c r="D71" s="26">
        <v>20</v>
      </c>
    </row>
    <row r="72" spans="1:4" ht="12">
      <c r="A72" s="24">
        <v>410</v>
      </c>
      <c r="B72" s="25" t="s">
        <v>149</v>
      </c>
      <c r="C72" s="26">
        <v>5</v>
      </c>
      <c r="D72" s="26">
        <v>20</v>
      </c>
    </row>
    <row r="73" spans="1:4" ht="12">
      <c r="A73" s="24">
        <v>411</v>
      </c>
      <c r="B73" s="25" t="s">
        <v>150</v>
      </c>
      <c r="C73" s="26">
        <v>5</v>
      </c>
      <c r="D73" s="26">
        <v>20</v>
      </c>
    </row>
    <row r="74" spans="1:4" ht="12">
      <c r="A74" s="24">
        <v>412</v>
      </c>
      <c r="B74" s="25" t="s">
        <v>151</v>
      </c>
      <c r="C74" s="26">
        <v>5</v>
      </c>
      <c r="D74" s="26">
        <v>20</v>
      </c>
    </row>
    <row r="75" spans="1:4" ht="12">
      <c r="A75" s="24">
        <v>413</v>
      </c>
      <c r="B75" s="25" t="s">
        <v>152</v>
      </c>
      <c r="C75" s="26">
        <v>5</v>
      </c>
      <c r="D75" s="26">
        <v>20</v>
      </c>
    </row>
    <row r="76" spans="1:4" ht="12">
      <c r="A76" s="24">
        <v>414</v>
      </c>
      <c r="B76" s="25" t="s">
        <v>153</v>
      </c>
      <c r="C76" s="26">
        <v>5</v>
      </c>
      <c r="D76" s="26">
        <v>20</v>
      </c>
    </row>
    <row r="77" spans="1:4" ht="12">
      <c r="A77" s="24">
        <v>415</v>
      </c>
      <c r="B77" s="25" t="s">
        <v>154</v>
      </c>
      <c r="C77" s="26">
        <v>5</v>
      </c>
      <c r="D77" s="26">
        <v>20</v>
      </c>
    </row>
    <row r="78" spans="1:4" ht="12">
      <c r="A78" s="24">
        <v>416</v>
      </c>
      <c r="B78" s="25" t="s">
        <v>155</v>
      </c>
      <c r="C78" s="26">
        <v>5</v>
      </c>
      <c r="D78" s="26">
        <v>20</v>
      </c>
    </row>
    <row r="79" spans="1:4" ht="12">
      <c r="A79" s="24">
        <v>417</v>
      </c>
      <c r="B79" s="25" t="s">
        <v>156</v>
      </c>
      <c r="C79" s="26">
        <v>5</v>
      </c>
      <c r="D79" s="26">
        <v>20</v>
      </c>
    </row>
    <row r="80" spans="1:4" ht="12">
      <c r="A80" s="24">
        <v>418</v>
      </c>
      <c r="B80" s="25" t="s">
        <v>157</v>
      </c>
      <c r="C80" s="26">
        <v>8</v>
      </c>
      <c r="D80" s="26">
        <v>12.5</v>
      </c>
    </row>
    <row r="81" spans="1:4" ht="12">
      <c r="A81" s="24">
        <v>419</v>
      </c>
      <c r="B81" s="25" t="s">
        <v>158</v>
      </c>
      <c r="C81" s="26">
        <v>8</v>
      </c>
      <c r="D81" s="26">
        <v>12.5</v>
      </c>
    </row>
    <row r="82" spans="1:4" ht="12">
      <c r="A82" s="24">
        <v>420</v>
      </c>
      <c r="B82" s="25" t="s">
        <v>159</v>
      </c>
      <c r="C82" s="26">
        <v>8</v>
      </c>
      <c r="D82" s="26">
        <v>12.5</v>
      </c>
    </row>
    <row r="83" spans="1:4" ht="12">
      <c r="A83" s="24">
        <v>421</v>
      </c>
      <c r="B83" s="25" t="s">
        <v>160</v>
      </c>
      <c r="C83" s="26">
        <v>8</v>
      </c>
      <c r="D83" s="26">
        <v>12.5</v>
      </c>
    </row>
    <row r="84" spans="1:4" ht="12">
      <c r="A84" s="24">
        <v>422</v>
      </c>
      <c r="B84" s="25" t="s">
        <v>161</v>
      </c>
      <c r="C84" s="26">
        <v>8</v>
      </c>
      <c r="D84" s="26">
        <v>12.5</v>
      </c>
    </row>
    <row r="85" spans="1:4" ht="12">
      <c r="A85" s="24">
        <v>423</v>
      </c>
      <c r="B85" s="25" t="s">
        <v>162</v>
      </c>
      <c r="C85" s="26">
        <v>8</v>
      </c>
      <c r="D85" s="26">
        <v>12.5</v>
      </c>
    </row>
    <row r="86" spans="1:4" ht="12">
      <c r="A86" s="24">
        <v>424</v>
      </c>
      <c r="B86" s="25" t="s">
        <v>163</v>
      </c>
      <c r="C86" s="26">
        <v>8</v>
      </c>
      <c r="D86" s="26">
        <v>12.5</v>
      </c>
    </row>
    <row r="87" spans="1:4" ht="12">
      <c r="A87" s="24">
        <v>425</v>
      </c>
      <c r="B87" s="25" t="s">
        <v>164</v>
      </c>
      <c r="C87" s="26">
        <v>5</v>
      </c>
      <c r="D87" s="26">
        <v>20</v>
      </c>
    </row>
    <row r="88" spans="1:4" ht="12">
      <c r="A88" s="24">
        <v>426</v>
      </c>
      <c r="B88" s="25" t="s">
        <v>165</v>
      </c>
      <c r="C88" s="26">
        <v>5</v>
      </c>
      <c r="D88" s="26">
        <v>20</v>
      </c>
    </row>
    <row r="89" spans="1:4" ht="12">
      <c r="A89" s="24">
        <v>427</v>
      </c>
      <c r="B89" s="25" t="s">
        <v>166</v>
      </c>
      <c r="C89" s="26">
        <v>5</v>
      </c>
      <c r="D89" s="26">
        <v>20</v>
      </c>
    </row>
    <row r="90" spans="1:4" ht="12">
      <c r="A90" s="24">
        <v>428</v>
      </c>
      <c r="B90" s="25" t="s">
        <v>167</v>
      </c>
      <c r="C90" s="26">
        <v>8</v>
      </c>
      <c r="D90" s="26">
        <v>12.5</v>
      </c>
    </row>
    <row r="91" spans="1:4" ht="12">
      <c r="A91" s="24">
        <v>501</v>
      </c>
      <c r="B91" s="25" t="s">
        <v>168</v>
      </c>
      <c r="C91" s="26">
        <v>5</v>
      </c>
      <c r="D91" s="26">
        <v>20</v>
      </c>
    </row>
    <row r="92" spans="1:4" ht="12">
      <c r="A92" s="24">
        <v>502</v>
      </c>
      <c r="B92" s="25" t="s">
        <v>169</v>
      </c>
      <c r="C92" s="26">
        <v>5</v>
      </c>
      <c r="D92" s="26">
        <v>20</v>
      </c>
    </row>
    <row r="93" spans="1:4" ht="12">
      <c r="A93" s="24">
        <v>503</v>
      </c>
      <c r="B93" s="25" t="s">
        <v>170</v>
      </c>
      <c r="C93" s="26">
        <v>5</v>
      </c>
      <c r="D93" s="26">
        <v>20</v>
      </c>
    </row>
    <row r="94" spans="1:4" ht="12">
      <c r="A94" s="24">
        <v>504</v>
      </c>
      <c r="B94" s="25" t="s">
        <v>171</v>
      </c>
      <c r="C94" s="26">
        <v>5</v>
      </c>
      <c r="D94" s="26">
        <v>20</v>
      </c>
    </row>
    <row r="95" spans="1:4" ht="12">
      <c r="A95" s="24">
        <v>601</v>
      </c>
      <c r="B95" s="25" t="s">
        <v>172</v>
      </c>
      <c r="C95" s="26">
        <v>8</v>
      </c>
      <c r="D95" s="26">
        <v>12.5</v>
      </c>
    </row>
    <row r="96" spans="1:4" ht="12">
      <c r="A96" s="24">
        <v>602</v>
      </c>
      <c r="B96" s="25" t="s">
        <v>173</v>
      </c>
      <c r="C96" s="26">
        <v>8</v>
      </c>
      <c r="D96" s="26">
        <v>12.5</v>
      </c>
    </row>
    <row r="97" spans="1:4" ht="12">
      <c r="A97" s="24">
        <v>603</v>
      </c>
      <c r="B97" s="25" t="s">
        <v>174</v>
      </c>
      <c r="C97" s="26">
        <v>8</v>
      </c>
      <c r="D97" s="26">
        <v>12.5</v>
      </c>
    </row>
    <row r="98" spans="1:4" ht="12">
      <c r="A98" s="24">
        <v>701</v>
      </c>
      <c r="B98" s="25" t="s">
        <v>175</v>
      </c>
      <c r="C98" s="26">
        <v>10</v>
      </c>
      <c r="D98" s="26">
        <v>10</v>
      </c>
    </row>
    <row r="99" spans="1:4" ht="12">
      <c r="A99" s="24">
        <v>702</v>
      </c>
      <c r="B99" s="25" t="s">
        <v>176</v>
      </c>
      <c r="C99" s="26">
        <v>8</v>
      </c>
      <c r="D99" s="26">
        <v>12.5</v>
      </c>
    </row>
    <row r="100" spans="1:4" ht="12">
      <c r="A100" s="24">
        <v>703</v>
      </c>
      <c r="B100" s="25" t="s">
        <v>177</v>
      </c>
      <c r="C100" s="26">
        <v>8</v>
      </c>
      <c r="D100" s="26">
        <v>12.5</v>
      </c>
    </row>
    <row r="101" spans="1:4" ht="12">
      <c r="A101" s="24">
        <v>704</v>
      </c>
      <c r="B101" s="25" t="s">
        <v>178</v>
      </c>
      <c r="C101" s="26">
        <v>8</v>
      </c>
      <c r="D101" s="26">
        <v>12.5</v>
      </c>
    </row>
    <row r="102" spans="1:4" ht="12">
      <c r="A102" s="24">
        <v>705</v>
      </c>
      <c r="B102" s="25" t="s">
        <v>179</v>
      </c>
      <c r="C102" s="26">
        <v>8</v>
      </c>
      <c r="D102" s="26">
        <v>12.5</v>
      </c>
    </row>
    <row r="103" spans="1:4" ht="12">
      <c r="A103" s="24">
        <v>706</v>
      </c>
      <c r="B103" s="25" t="s">
        <v>180</v>
      </c>
      <c r="C103" s="26">
        <v>10</v>
      </c>
      <c r="D103" s="26">
        <v>10</v>
      </c>
    </row>
    <row r="104" spans="1:4" ht="12">
      <c r="A104" s="24">
        <v>707</v>
      </c>
      <c r="B104" s="25" t="s">
        <v>181</v>
      </c>
      <c r="C104" s="26">
        <v>10</v>
      </c>
      <c r="D104" s="26">
        <v>10</v>
      </c>
    </row>
    <row r="105" spans="1:4" ht="12">
      <c r="A105" s="24">
        <v>708</v>
      </c>
      <c r="B105" s="25" t="s">
        <v>182</v>
      </c>
      <c r="C105" s="26">
        <v>8</v>
      </c>
      <c r="D105" s="26">
        <v>12.5</v>
      </c>
    </row>
    <row r="106" spans="1:4" ht="12">
      <c r="A106" s="24">
        <v>709</v>
      </c>
      <c r="B106" s="25" t="s">
        <v>183</v>
      </c>
      <c r="C106" s="26">
        <v>12</v>
      </c>
      <c r="D106" s="26">
        <v>8.33</v>
      </c>
    </row>
    <row r="107" spans="1:4" ht="12">
      <c r="A107" s="24">
        <v>710</v>
      </c>
      <c r="B107" s="25" t="s">
        <v>184</v>
      </c>
      <c r="C107" s="26">
        <v>10</v>
      </c>
      <c r="D107" s="26">
        <v>10</v>
      </c>
    </row>
    <row r="108" spans="1:4" ht="12">
      <c r="A108" s="24">
        <v>711</v>
      </c>
      <c r="B108" s="25" t="s">
        <v>185</v>
      </c>
      <c r="C108" s="26">
        <v>10</v>
      </c>
      <c r="D108" s="26">
        <v>10</v>
      </c>
    </row>
    <row r="109" spans="1:4" ht="12">
      <c r="A109" s="24">
        <v>712</v>
      </c>
      <c r="B109" s="25" t="s">
        <v>186</v>
      </c>
      <c r="C109" s="26">
        <v>8</v>
      </c>
      <c r="D109" s="26">
        <v>12.5</v>
      </c>
    </row>
    <row r="110" spans="1:4" ht="12">
      <c r="A110" s="24">
        <v>713</v>
      </c>
      <c r="B110" s="25" t="s">
        <v>187</v>
      </c>
      <c r="C110" s="26">
        <v>10</v>
      </c>
      <c r="D110" s="26">
        <v>10</v>
      </c>
    </row>
    <row r="111" spans="1:4" ht="12">
      <c r="A111" s="24">
        <v>714</v>
      </c>
      <c r="B111" s="25" t="s">
        <v>188</v>
      </c>
      <c r="C111" s="26">
        <v>10</v>
      </c>
      <c r="D111" s="26">
        <v>10</v>
      </c>
    </row>
    <row r="112" spans="1:4" ht="12">
      <c r="A112" s="24">
        <v>715</v>
      </c>
      <c r="B112" s="25" t="s">
        <v>189</v>
      </c>
      <c r="C112" s="26">
        <v>8</v>
      </c>
      <c r="D112" s="26">
        <v>12.5</v>
      </c>
    </row>
    <row r="113" spans="1:4" ht="12">
      <c r="A113" s="24">
        <v>716</v>
      </c>
      <c r="B113" s="25" t="s">
        <v>190</v>
      </c>
      <c r="C113" s="26">
        <v>8</v>
      </c>
      <c r="D113" s="26">
        <v>12.5</v>
      </c>
    </row>
    <row r="114" spans="1:4" ht="12">
      <c r="A114" s="24">
        <v>717</v>
      </c>
      <c r="B114" s="25" t="s">
        <v>191</v>
      </c>
      <c r="C114" s="26">
        <v>8</v>
      </c>
      <c r="D114" s="26">
        <v>12.5</v>
      </c>
    </row>
    <row r="115" spans="1:4" ht="12">
      <c r="A115" s="24">
        <v>718</v>
      </c>
      <c r="B115" s="25" t="s">
        <v>192</v>
      </c>
      <c r="C115" s="26">
        <v>10</v>
      </c>
      <c r="D115" s="26">
        <v>10</v>
      </c>
    </row>
    <row r="116" spans="1:4" ht="12">
      <c r="A116" s="24">
        <v>801</v>
      </c>
      <c r="B116" s="25" t="s">
        <v>193</v>
      </c>
      <c r="C116" s="26">
        <v>10</v>
      </c>
      <c r="D116" s="26">
        <v>10</v>
      </c>
    </row>
    <row r="117" spans="1:4" ht="12">
      <c r="A117" s="24">
        <v>802</v>
      </c>
      <c r="B117" s="25" t="s">
        <v>194</v>
      </c>
      <c r="C117" s="26">
        <v>10</v>
      </c>
      <c r="D117" s="26">
        <v>10</v>
      </c>
    </row>
    <row r="118" spans="1:4" ht="12">
      <c r="A118" s="24">
        <v>803</v>
      </c>
      <c r="B118" s="25" t="s">
        <v>195</v>
      </c>
      <c r="C118" s="26">
        <v>8</v>
      </c>
      <c r="D118" s="26">
        <v>12.5</v>
      </c>
    </row>
    <row r="119" spans="1:4" ht="12">
      <c r="A119" s="24">
        <v>804</v>
      </c>
      <c r="B119" s="25" t="s">
        <v>196</v>
      </c>
      <c r="C119" s="26">
        <v>10</v>
      </c>
      <c r="D119" s="26">
        <v>10</v>
      </c>
    </row>
    <row r="120" spans="1:4" ht="12">
      <c r="A120" s="24">
        <v>805</v>
      </c>
      <c r="B120" s="25" t="s">
        <v>197</v>
      </c>
      <c r="C120" s="26">
        <v>10</v>
      </c>
      <c r="D120" s="26">
        <v>10</v>
      </c>
    </row>
    <row r="121" spans="1:4" ht="12">
      <c r="A121" s="24">
        <v>806</v>
      </c>
      <c r="B121" s="25" t="s">
        <v>198</v>
      </c>
      <c r="C121" s="26">
        <v>8</v>
      </c>
      <c r="D121" s="26">
        <v>12.5</v>
      </c>
    </row>
    <row r="122" spans="1:4" ht="12">
      <c r="A122" s="24">
        <v>807</v>
      </c>
      <c r="B122" s="25" t="s">
        <v>199</v>
      </c>
      <c r="C122" s="26">
        <v>5</v>
      </c>
      <c r="D122" s="26">
        <v>20</v>
      </c>
    </row>
    <row r="123" spans="1:4" ht="12">
      <c r="A123" s="24">
        <v>808</v>
      </c>
      <c r="B123" s="25" t="s">
        <v>200</v>
      </c>
      <c r="C123" s="26">
        <v>10</v>
      </c>
      <c r="D123" s="26">
        <v>10</v>
      </c>
    </row>
    <row r="124" spans="1:4" ht="12">
      <c r="A124" s="24">
        <v>901</v>
      </c>
      <c r="B124" s="30" t="s">
        <v>201</v>
      </c>
      <c r="C124" s="26">
        <v>8</v>
      </c>
      <c r="D124" s="26">
        <v>12.5</v>
      </c>
    </row>
    <row r="125" spans="1:4" ht="12">
      <c r="A125" s="24">
        <v>902</v>
      </c>
      <c r="B125" s="30" t="s">
        <v>202</v>
      </c>
      <c r="C125" s="26">
        <v>25</v>
      </c>
      <c r="D125" s="26">
        <v>4</v>
      </c>
    </row>
    <row r="126" spans="1:4" ht="12">
      <c r="A126" s="24">
        <v>903</v>
      </c>
      <c r="B126" s="31" t="s">
        <v>203</v>
      </c>
      <c r="C126" s="32">
        <v>8</v>
      </c>
      <c r="D126" s="32">
        <v>12.5</v>
      </c>
    </row>
    <row r="127" spans="1:256" s="34" customFormat="1" ht="12">
      <c r="A127" s="24">
        <v>10</v>
      </c>
      <c r="B127" s="30" t="s">
        <v>204</v>
      </c>
      <c r="C127" s="26">
        <v>8</v>
      </c>
      <c r="D127" s="26">
        <v>12.5</v>
      </c>
      <c r="E127" s="33"/>
      <c r="H127" s="33"/>
      <c r="I127" s="35"/>
      <c r="L127" s="33"/>
      <c r="M127" s="35"/>
      <c r="P127" s="33"/>
      <c r="Q127" s="35"/>
      <c r="T127" s="33"/>
      <c r="U127" s="35"/>
      <c r="X127" s="33"/>
      <c r="Y127" s="35"/>
      <c r="AB127" s="33"/>
      <c r="AC127" s="35"/>
      <c r="AF127" s="33"/>
      <c r="AG127" s="35"/>
      <c r="AJ127" s="33"/>
      <c r="AK127" s="35"/>
      <c r="AN127" s="33"/>
      <c r="AO127" s="35"/>
      <c r="AR127" s="33"/>
      <c r="AS127" s="35"/>
      <c r="AV127" s="33"/>
      <c r="AW127" s="35"/>
      <c r="AZ127" s="33"/>
      <c r="BA127" s="35"/>
      <c r="BD127" s="33"/>
      <c r="BE127" s="35"/>
      <c r="BH127" s="33"/>
      <c r="BI127" s="35"/>
      <c r="BL127" s="33"/>
      <c r="BM127" s="35"/>
      <c r="BP127" s="33"/>
      <c r="BQ127" s="35"/>
      <c r="BT127" s="33"/>
      <c r="BU127" s="35"/>
      <c r="BX127" s="33"/>
      <c r="BY127" s="35"/>
      <c r="CB127" s="33"/>
      <c r="CC127" s="35"/>
      <c r="CF127" s="33"/>
      <c r="CG127" s="35"/>
      <c r="CJ127" s="33"/>
      <c r="CK127" s="35"/>
      <c r="CN127" s="33"/>
      <c r="CO127" s="35"/>
      <c r="CR127" s="33"/>
      <c r="CS127" s="35"/>
      <c r="CV127" s="33"/>
      <c r="CW127" s="35"/>
      <c r="CZ127" s="33"/>
      <c r="DA127" s="35"/>
      <c r="DD127" s="33"/>
      <c r="DE127" s="35"/>
      <c r="DH127" s="33"/>
      <c r="DI127" s="35"/>
      <c r="DL127" s="33"/>
      <c r="DM127" s="35"/>
      <c r="DP127" s="33"/>
      <c r="DQ127" s="35"/>
      <c r="DT127" s="33"/>
      <c r="DU127" s="35"/>
      <c r="DX127" s="33"/>
      <c r="DY127" s="35"/>
      <c r="EB127" s="33"/>
      <c r="EC127" s="35"/>
      <c r="EF127" s="33"/>
      <c r="EG127" s="35"/>
      <c r="EJ127" s="33"/>
      <c r="EK127" s="35"/>
      <c r="EN127" s="33"/>
      <c r="EO127" s="35"/>
      <c r="ER127" s="33"/>
      <c r="ES127" s="35"/>
      <c r="EV127" s="33"/>
      <c r="EW127" s="35"/>
      <c r="EZ127" s="33"/>
      <c r="FA127" s="35"/>
      <c r="FD127" s="33"/>
      <c r="FE127" s="35"/>
      <c r="FH127" s="33"/>
      <c r="FI127" s="35"/>
      <c r="FL127" s="33"/>
      <c r="FM127" s="35"/>
      <c r="FP127" s="33"/>
      <c r="FQ127" s="35"/>
      <c r="FT127" s="33"/>
      <c r="FU127" s="35"/>
      <c r="FX127" s="33"/>
      <c r="FY127" s="35"/>
      <c r="GB127" s="33"/>
      <c r="GC127" s="35"/>
      <c r="GF127" s="33"/>
      <c r="GG127" s="35"/>
      <c r="GJ127" s="33"/>
      <c r="GK127" s="35"/>
      <c r="GN127" s="33"/>
      <c r="GO127" s="35"/>
      <c r="GR127" s="33"/>
      <c r="GS127" s="35"/>
      <c r="GV127" s="33"/>
      <c r="GW127" s="35"/>
      <c r="GZ127" s="33"/>
      <c r="HA127" s="35"/>
      <c r="HD127" s="33"/>
      <c r="HE127" s="35"/>
      <c r="HH127" s="33"/>
      <c r="HI127" s="35"/>
      <c r="HL127" s="33"/>
      <c r="HM127" s="35"/>
      <c r="HP127" s="33"/>
      <c r="HQ127" s="35"/>
      <c r="HT127" s="33"/>
      <c r="HU127" s="35"/>
      <c r="HX127" s="33"/>
      <c r="HY127" s="35"/>
      <c r="IB127" s="33"/>
      <c r="IC127" s="35"/>
      <c r="IF127" s="33"/>
      <c r="IG127" s="35"/>
      <c r="IJ127" s="33"/>
      <c r="IK127" s="35"/>
      <c r="IN127" s="33"/>
      <c r="IO127" s="35"/>
      <c r="IR127" s="33"/>
      <c r="IS127" s="35"/>
      <c r="IV127" s="36"/>
    </row>
    <row r="128" spans="1:4" ht="12">
      <c r="A128" s="24">
        <v>11</v>
      </c>
      <c r="B128" s="37" t="s">
        <v>205</v>
      </c>
      <c r="C128" s="38"/>
      <c r="D128" s="38"/>
    </row>
    <row r="129" spans="1:4" ht="12">
      <c r="A129" s="24">
        <v>12</v>
      </c>
      <c r="B129" s="29" t="s">
        <v>206</v>
      </c>
      <c r="C129" s="39"/>
      <c r="D129" s="39"/>
    </row>
    <row r="130" spans="1:4" ht="12">
      <c r="A130" s="24">
        <v>13</v>
      </c>
      <c r="B130" s="29" t="s">
        <v>207</v>
      </c>
      <c r="C130" s="39"/>
      <c r="D130" s="39"/>
    </row>
    <row r="131" spans="1:4" ht="12">
      <c r="A131" s="24">
        <v>14</v>
      </c>
      <c r="B131" s="29" t="s">
        <v>208</v>
      </c>
      <c r="C131" s="39"/>
      <c r="D131" s="39"/>
    </row>
    <row r="132" spans="1:4" ht="12">
      <c r="A132" s="24">
        <v>15</v>
      </c>
      <c r="B132" s="29" t="s">
        <v>209</v>
      </c>
      <c r="C132" s="39"/>
      <c r="D132" s="39"/>
    </row>
    <row r="133" spans="1:4" ht="12">
      <c r="A133" s="24">
        <v>16</v>
      </c>
      <c r="B133" s="29" t="s">
        <v>210</v>
      </c>
      <c r="C133" s="39"/>
      <c r="D133" s="39"/>
    </row>
    <row r="134" spans="1:4" ht="12">
      <c r="A134" s="24" t="s">
        <v>211</v>
      </c>
      <c r="B134" s="39" t="s">
        <v>212</v>
      </c>
      <c r="C134" s="40"/>
      <c r="D134" s="40"/>
    </row>
    <row r="135" spans="1:4" ht="12">
      <c r="A135" s="24" t="s">
        <v>213</v>
      </c>
      <c r="B135" s="39" t="s">
        <v>214</v>
      </c>
      <c r="C135" s="40"/>
      <c r="D135" s="4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2017-09-28T03:41:22Z</dcterms:created>
  <dcterms:modified xsi:type="dcterms:W3CDTF">2017-10-02T15:55:44Z</dcterms:modified>
  <cp:category/>
  <cp:version/>
  <cp:contentType/>
  <cp:contentStatus/>
</cp:coreProperties>
</file>