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34 (CĐ THU CHI TỈNH VÀ HUYỆN)" sheetId="1" r:id="rId1"/>
  </sheets>
  <definedNames>
    <definedName name="_1">#REF!</definedName>
    <definedName name="_1BA2500">#REF!</definedName>
    <definedName name="_1BA3250">#REF!</definedName>
    <definedName name="_1BA400P">#REF!</definedName>
    <definedName name="_1CAP00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TT01">#REF!</definedName>
    <definedName name="_1TCD101">#REF!</definedName>
    <definedName name="_1TCD201">#REF!</definedName>
    <definedName name="_1TD2001">#REF!</definedName>
    <definedName name="_1TIHT01">#REF!</definedName>
    <definedName name="_1TRU121">#REF!</definedName>
    <definedName name="_2">#REF!</definedName>
    <definedName name="_2BLA100">#REF!</definedName>
    <definedName name="_2DAL201">#REF!</definedName>
    <definedName name="_3BLXMD">#REF!</definedName>
    <definedName name="_3TU0609">#REF!</definedName>
    <definedName name="_4CNT240">#REF!</definedName>
    <definedName name="_4CTL240">#REF!</definedName>
    <definedName name="_4FCO100">#REF!</definedName>
    <definedName name="_4HDCTT4">#REF!</definedName>
    <definedName name="_4HNCTT4">#REF!</definedName>
    <definedName name="_4LBCO01">#REF!</definedName>
    <definedName name="_a1" hidden="1">{"'Sheet1'!$L$16"}</definedName>
    <definedName name="_CON1">#REF!</definedName>
    <definedName name="_CON2">#REF!</definedName>
    <definedName name="_Fill" hidden="1">#REF!</definedName>
    <definedName name="_h1" hidden="1">{"'Sheet1'!$L$16"}</definedName>
    <definedName name="_h10" hidden="1">{#N/A,#N/A,FALSE,"Chi ti?t"}</definedName>
    <definedName name="_h2" hidden="1">{"'Sheet1'!$L$16"}</definedName>
    <definedName name="_h3" hidden="1">{"'Sheet1'!$L$16"}</definedName>
    <definedName name="_h5" hidden="1">{"'Sheet1'!$L$16"}</definedName>
    <definedName name="_h6" hidden="1">{"'Sheet1'!$L$16"}</definedName>
    <definedName name="_h7" hidden="1">{"'Sheet1'!$L$16"}</definedName>
    <definedName name="_h8" hidden="1">{"'Sheet1'!$L$16"}</definedName>
    <definedName name="_h9" hidden="1">{"'Sheet1'!$L$16"}</definedName>
    <definedName name="_Key1" hidden="1">#REF!</definedName>
    <definedName name="_Key2" hidden="1">#REF!</definedName>
    <definedName name="_lap1">#REF!</definedName>
    <definedName name="_lap2">#REF!</definedName>
    <definedName name="_NET2">#REF!</definedName>
    <definedName name="_Order1" hidden="1">255</definedName>
    <definedName name="_Order2" hidden="1">255</definedName>
    <definedName name="_PA3" hidden="1">{"'Sheet1'!$L$16"}</definedName>
    <definedName name="_Sort" hidden="1">#REF!</definedName>
    <definedName name="_TK155">#REF!</definedName>
    <definedName name="_TK422">#REF!</definedName>
    <definedName name="aa">#REF!</definedName>
    <definedName name="ADAY">#REF!</definedName>
    <definedName name="ADP">#REF!</definedName>
    <definedName name="AKHAC">#REF!</definedName>
    <definedName name="ALTINH">#REF!</definedName>
    <definedName name="ANN">#REF!</definedName>
    <definedName name="ANQD">#REF!</definedName>
    <definedName name="anscount" hidden="1">3</definedName>
    <definedName name="ATRAM">#REF!</definedName>
    <definedName name="ATW">#REF!</definedName>
    <definedName name="bb">{"Thuxm2.xls","Sheet1"}</definedName>
    <definedName name="BCBo" hidden="1">{"'Sheet1'!$L$16"}</definedName>
    <definedName name="BDAY">#REF!</definedName>
    <definedName name="BOQ">#REF!</definedName>
    <definedName name="BTRAM">#REF!</definedName>
    <definedName name="BVCISUMMARY">#REF!</definedName>
    <definedName name="Can_doi">#REF!</definedName>
    <definedName name="cap">#REF!</definedName>
    <definedName name="cap0.7">#REF!</definedName>
    <definedName name="CDAY">#REF!</definedName>
    <definedName name="CL">#REF!</definedName>
    <definedName name="COMMON">#REF!</definedName>
    <definedName name="CON_EQP_COS">#REF!</definedName>
    <definedName name="CongVattu">#REF!</definedName>
    <definedName name="COVER">#REF!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tdn9697">#REF!</definedName>
    <definedName name="CTRAM">#REF!</definedName>
    <definedName name="DATA_DATA2_List">#REF!</definedName>
    <definedName name="DATDAO">#REF!</definedName>
    <definedName name="DDAY">#REF!</definedName>
    <definedName name="DM">#REF!</definedName>
    <definedName name="DNNN">#REF!</definedName>
    <definedName name="dobt">#REF!</definedName>
    <definedName name="dongia">#REF!</definedName>
    <definedName name="DSTD_Clear">[0]!DSTD_Clear</definedName>
    <definedName name="DSUMDATA">#REF!</definedName>
    <definedName name="duaån">#REF!</definedName>
    <definedName name="duan">#REF!</definedName>
    <definedName name="DUCANH" hidden="1">{"'Sheet1'!$L$16"}</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h" hidden="1">{"'Sheet1'!$L$16"}</definedName>
    <definedName name="HANG" hidden="1">{#N/A,#N/A,FALSE,"Chi ti?t"}</definedName>
    <definedName name="HHUHOI">[0]!HHUHOI</definedName>
    <definedName name="HIHIHIHOI" hidden="1">{"'Sheet1'!$L$16"}</definedName>
    <definedName name="HJKL" hidden="1">{"'Sheet1'!$L$16"}</definedName>
    <definedName name="HOME_MANP">#REF!</definedName>
    <definedName name="HOMEOFFICE_COST">#REF!</definedName>
    <definedName name="HT">#REF!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#REF!</definedName>
    <definedName name="IDLAB_COST">#REF!</definedName>
    <definedName name="INDMANP">#REF!</definedName>
    <definedName name="K">#REF!</definedName>
    <definedName name="Khac">#REF!</definedName>
    <definedName name="Khong_can_doi">#REF!</definedName>
    <definedName name="KQ_Truong">#REF!</definedName>
    <definedName name="KVC">#REF!</definedName>
    <definedName name="L">#REF!</definedName>
    <definedName name="lVC">#REF!</definedName>
    <definedName name="MAJ_CON_EQP">#REF!</definedName>
    <definedName name="MG_A">#REF!</definedName>
    <definedName name="NCcap0.7">#REF!</definedName>
    <definedName name="NCcap1">#REF!</definedName>
    <definedName name="NET">#REF!</definedName>
    <definedName name="NET_1">#REF!</definedName>
    <definedName name="NET_ANA">#REF!</definedName>
    <definedName name="NET_ANA_1">#REF!</definedName>
    <definedName name="NET_ANA_2">#REF!</definedName>
    <definedName name="Ngay">#REF!</definedName>
    <definedName name="NHAÂN_COÂNG">BTRAM</definedName>
    <definedName name="NQD">#REF!</definedName>
    <definedName name="Phan_cap">#REF!</definedName>
    <definedName name="Phi_le_phi">#REF!</definedName>
    <definedName name="_xlnm.Print_Area" localSheetId="0">'34 (CĐ THU CHI TỈNH VÀ HUYỆN)'!$A$1:$F$45</definedName>
    <definedName name="PRINT_AREA_MI">#REF!</definedName>
    <definedName name="_xlnm.Print_Titles" localSheetId="0">'34 (CĐ THU CHI TỈNH VÀ HUYỆN)'!$6:$8</definedName>
    <definedName name="_xlnm.Print_Titles">#N/A</definedName>
    <definedName name="PRINT_TITLES_MI">#REF!</definedName>
    <definedName name="PRINTA">#REF!</definedName>
    <definedName name="PRINTB">#REF!</definedName>
    <definedName name="PRINTC">#REF!</definedName>
    <definedName name="PROPOSAL">#REF!</definedName>
    <definedName name="RGHGSD" hidden="1">{"'Sheet1'!$L$16"}</definedName>
    <definedName name="SCT">#REF!</definedName>
    <definedName name="SPEC">#REF!</definedName>
    <definedName name="SPECSUMMARY">#REF!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BA">#REF!</definedName>
    <definedName name="thanhtien">#REF!</definedName>
    <definedName name="Tong_co">#REF!</definedName>
    <definedName name="Tong_no">#REF!</definedName>
    <definedName name="ttbt">#REF!</definedName>
    <definedName name="TW">#REF!</definedName>
    <definedName name="VAÄT_LIEÄU">"ATRAM"</definedName>
    <definedName name="vanchuyen">#REF!</definedName>
    <definedName name="VARIINST">#REF!</definedName>
    <definedName name="VARIPURC">#REF!</definedName>
    <definedName name="vat_lieu_KVIII">#REF!</definedName>
    <definedName name="Vattu">#REF!</definedName>
    <definedName name="VC">#REF!</definedName>
    <definedName name="vccot">#REF!</definedName>
    <definedName name="vctb">#REF!</definedName>
    <definedName name="Vlcap0.7">#REF!</definedName>
    <definedName name="VLcap1">#REF!</definedName>
    <definedName name="Vua">#REF!</definedName>
    <definedName name="W">#REF!</definedName>
    <definedName name="wrn.chi._.tiÆt." hidden="1">{#N/A,#N/A,FALSE,"Chi ti?t"}</definedName>
    <definedName name="X">#REF!</definedName>
    <definedName name="ZYX">#REF!</definedName>
    <definedName name="ZZZ">#REF!</definedName>
  </definedNames>
  <calcPr fullCalcOnLoad="1"/>
</workbook>
</file>

<file path=xl/sharedStrings.xml><?xml version="1.0" encoding="utf-8"?>
<sst xmlns="http://schemas.openxmlformats.org/spreadsheetml/2006/main" count="64" uniqueCount="45">
  <si>
    <t>ỦY BAN NHÂN DÂN TỈNH</t>
  </si>
  <si>
    <t>Biểu số 34/CK-NSNN</t>
  </si>
  <si>
    <t xml:space="preserve">            QUẢNG BÌNH</t>
  </si>
  <si>
    <t>CÂN ĐỐI NGUỒN THU, CHI DỰ TOÁN NGÂN SÁCH CẤP TỈNH
 VÀ NGÂN SÁCH HUYỆN NĂM 2020</t>
  </si>
  <si>
    <t>(Kèm theo Quyết định số:           /QĐ-UBND ngày    tháng    năm 2020  của Ủy ban nhân dân tỉnh Quảng Bình)</t>
  </si>
  <si>
    <t>Đơn vị: Triệu đồng</t>
  </si>
  <si>
    <t>STT</t>
  </si>
  <si>
    <t>NỘI DUNG</t>
  </si>
  <si>
    <t xml:space="preserve">DỰ TOÁN NĂM 2019
</t>
  </si>
  <si>
    <t xml:space="preserve">ƯỚC TH NĂM 2019
</t>
  </si>
  <si>
    <t>DỰ TOÁN NĂM 2020</t>
  </si>
  <si>
    <t>SO SÁNH (1)
(%)</t>
  </si>
  <si>
    <t>A</t>
  </si>
  <si>
    <t>B</t>
  </si>
  <si>
    <t>NGÂN SÁCH CẤP TỈNH</t>
  </si>
  <si>
    <t>I</t>
  </si>
  <si>
    <t>Nguồn thu ngân sách</t>
  </si>
  <si>
    <t>Thu ngân sách được hưởng theo phân cấp</t>
  </si>
  <si>
    <t>Thu bổ sung từ NSTW</t>
  </si>
  <si>
    <t>-</t>
  </si>
  <si>
    <t>Thu bổ sung cân đối</t>
  </si>
  <si>
    <t>Thu bổ sung có mục tiêu</t>
  </si>
  <si>
    <t>Thu bổ sung CTMTQG</t>
  </si>
  <si>
    <t>Bổ sung làm lương</t>
  </si>
  <si>
    <t>Thu từ quỹ dự trữ tài chính</t>
  </si>
  <si>
    <t>Thu kết dư</t>
  </si>
  <si>
    <t>Thu chuyển nguồn từ năm trước chuyển sang</t>
  </si>
  <si>
    <t>Vay lại Chính phủ</t>
  </si>
  <si>
    <t>II</t>
  </si>
  <si>
    <t>Chi ngân sách</t>
  </si>
  <si>
    <t>Chi thuộc nhiệm vụ của ngân sách cấp tỉnh</t>
  </si>
  <si>
    <t>Chi bổ sung cho ngân sách huyện</t>
  </si>
  <si>
    <t>Chi bổ sung cân đối</t>
  </si>
  <si>
    <t>Chi bổ sung có mục tiêu</t>
  </si>
  <si>
    <t>Chi chuyển nguồn sang năm sau</t>
  </si>
  <si>
    <t>III</t>
  </si>
  <si>
    <t>Bội chi NSĐP/Bội thu NSĐP</t>
  </si>
  <si>
    <t xml:space="preserve">NGÂN SÁCH HUYỆN </t>
  </si>
  <si>
    <t>Thu ngân sách huyện được hưởng theo phân cấp</t>
  </si>
  <si>
    <t>Thu bổ sung từ ngân sách cấp tỉnh</t>
  </si>
  <si>
    <t xml:space="preserve">Thu bổ sung cân đối </t>
  </si>
  <si>
    <t>Chi thuộc nhiệm vụ của ngân sách cấp huyện</t>
  </si>
  <si>
    <t>Chi bổ sung cho ngân sách xã</t>
  </si>
  <si>
    <t>Ghi chú:</t>
  </si>
  <si>
    <t xml:space="preserve"> (1) Đối với các chỉ tiêu thu, so sánh dự toán năm sau với ước thực hiện năm hiện hành. Đối với các chỉ tiêu chi, so sánh dự toán năm sau với dự toán năm hiện hành.</t>
  </si>
</sst>
</file>

<file path=xl/styles.xml><?xml version="1.0" encoding="utf-8"?>
<styleSheet xmlns="http://schemas.openxmlformats.org/spreadsheetml/2006/main">
  <numFmts count="64">
    <numFmt numFmtId="5" formatCode="&quot; &quot;#,##0_);\(&quot; &quot;#,##0\)"/>
    <numFmt numFmtId="6" formatCode="&quot; &quot;#,##0_);[Red]\(&quot; &quot;#,##0\)"/>
    <numFmt numFmtId="7" formatCode="&quot; &quot;#,##0.00_);\(&quot; &quot;#,##0.00\)"/>
    <numFmt numFmtId="8" formatCode="&quot; &quot;#,##0.00_);[Red]\(&quot; &quot;#,##0.00\)"/>
    <numFmt numFmtId="42" formatCode="_(&quot; &quot;* #,##0_);_(&quot; &quot;* \(#,##0\);_(&quot; &quot;* &quot;-&quot;_);_(@_)"/>
    <numFmt numFmtId="41" formatCode="_(* #,##0_);_(* \(#,##0\);_(* &quot;-&quot;_);_(@_)"/>
    <numFmt numFmtId="44" formatCode="_(&quot; &quot;* #,##0.00_);_(&quot; &quot;* \(#,##0.00\);_(&quot; &quot;* &quot;-&quot;??_);_(@_)"/>
    <numFmt numFmtId="43" formatCode="_(* #,##0.00_);_(* \(#,##0.00\);_(* &quot;-&quot;??_);_(@_)"/>
    <numFmt numFmtId="164" formatCode="_-&quot;€&quot;* #,##0_-;\-&quot;€&quot;* #,##0_-;_-&quot;€&quot;* &quot;-&quot;_-;_-@_-"/>
    <numFmt numFmtId="165" formatCode="00.000"/>
    <numFmt numFmtId="166" formatCode="&quot;?&quot;#,##0;&quot;?&quot;\-#,##0"/>
    <numFmt numFmtId="167" formatCode="_-* #,##0_-;\-* #,##0_-;_-* &quot;-&quot;_-;_-@_-"/>
    <numFmt numFmtId="168" formatCode="_-* #,##0.00_-;\-* #,##0.00_-;_-* &quot;-&quot;??_-;_-@_-"/>
    <numFmt numFmtId="169" formatCode="&quot;$&quot;#,##0_);[Red]\(&quot;$&quot;#,##0\)"/>
    <numFmt numFmtId="170" formatCode="_-* #,##0\ &quot;€&quot;_-;\-* #,##0\ &quot;€&quot;_-;_-* &quot;-&quot;\ &quot;€&quot;_-;_-@_-"/>
    <numFmt numFmtId="171" formatCode="_-* #,##0\ _F_-;\-* #,##0\ _F_-;_-* &quot;-&quot;\ _F_-;_-@_-"/>
    <numFmt numFmtId="172" formatCode="_ &quot;\&quot;* #,##0_ ;_ &quot;\&quot;* \-#,##0_ ;_ &quot;\&quot;* &quot;-&quot;_ ;_ @_ "/>
    <numFmt numFmtId="173" formatCode="_ &quot;\&quot;* #,##0.00_ ;_ &quot;\&quot;* \-#,##0.00_ ;_ &quot;\&quot;* &quot;-&quot;??_ ;_ @_ "/>
    <numFmt numFmtId="174" formatCode="_ * #,##0_ ;_ * \-#,##0_ ;_ * &quot;-&quot;_ ;_ @_ "/>
    <numFmt numFmtId="175" formatCode="_ * #,##0.00_ ;_ * \-#,##0.00_ ;_ * &quot;-&quot;??_ ;_ @_ "/>
    <numFmt numFmtId="176" formatCode="0.000"/>
    <numFmt numFmtId="177" formatCode="#,##0.0_);\(#,##0.0\)"/>
    <numFmt numFmtId="178" formatCode="_(* #,##0.0000_);_(* \(#,##0.0000\);_(* &quot;-&quot;??_);_(@_)"/>
    <numFmt numFmtId="179" formatCode="0.0%;[Red]\(0.0%\)"/>
    <numFmt numFmtId="180" formatCode="_ * #,##0.00_)&quot;£&quot;_ ;_ * \(#,##0.00\)&quot;£&quot;_ ;_ * &quot;-&quot;??_)&quot;£&quot;_ ;_ @_ "/>
    <numFmt numFmtId="181" formatCode="_-&quot;$&quot;* #,##0.00_-;\-&quot;$&quot;* #,##0.00_-;_-&quot;$&quot;* &quot;-&quot;??_-;_-@_-"/>
    <numFmt numFmtId="182" formatCode="0.0%;\(0.0%\)"/>
    <numFmt numFmtId="183" formatCode="_(* #,##0_);_(* \(#,##0\);_(* &quot;-&quot;??_);_(@_)"/>
    <numFmt numFmtId="184" formatCode="0.000_)"/>
    <numFmt numFmtId="185" formatCode="#,##0.00\ &quot;€&quot;;\-#,##0.00\ &quot;€&quot;"/>
    <numFmt numFmtId="186" formatCode="_-* #,##0.00\ _€_-;\-* #,##0.00\ _€_-;_-* &quot;-&quot;??\ _€_-;_-@_-"/>
    <numFmt numFmtId="187" formatCode="#,##0.00\ &quot;€&quot;;[Red]\-#,##0.00\ &quot;€&quot;"/>
    <numFmt numFmtId="188" formatCode="_(* #.##0.00_);_(* \(#.##0.00\);_(* &quot;-&quot;??_);_(@_)"/>
    <numFmt numFmtId="189" formatCode="_-* #,##0.00\ _₫_-;\-* #,##0.00\ _₫_-;_-* &quot;-&quot;??\ _₫_-;_-@_-"/>
    <numFmt numFmtId="190" formatCode="#,##0.00&quot;    &quot;;\-#,##0.00&quot;    &quot;;&quot; -&quot;#&quot;    &quot;;@\ "/>
    <numFmt numFmtId="191" formatCode="&quot;C&quot;#,##0.00_);\(&quot;C&quot;#,##0.00\)"/>
    <numFmt numFmtId="192" formatCode="_(&quot;$&quot;* #,##0.00_);_(&quot;$&quot;* \(#,##0.00\);_(&quot;$&quot;* &quot;-&quot;??_);_(@_)"/>
    <numFmt numFmtId="193" formatCode="\$#,##0\ ;\(\$#,##0\)"/>
    <numFmt numFmtId="194" formatCode="&quot;C&quot;#,##0_);\(&quot;C&quot;#,##0\)"/>
    <numFmt numFmtId="195" formatCode="#,##0.00\ ;&quot; (&quot;#,##0.00\);&quot; -&quot;#\ ;@\ "/>
    <numFmt numFmtId="196" formatCode="&quot;$&quot;\ \ \ \ #,##0_);\(&quot;$&quot;\ \ \ #,##0\)"/>
    <numFmt numFmtId="197" formatCode="&quot;$&quot;\ \ \ \ \ #,##0_);\(&quot;$&quot;\ \ \ \ \ #,##0\)"/>
    <numFmt numFmtId="198" formatCode="&quot;C&quot;#,##0_);[Red]\(&quot;C&quot;#,##0\)"/>
    <numFmt numFmtId="199" formatCode="_-* #,##0\ _₫_-;\-* #,##0\ _₫_-;_-* &quot;-&quot;\ _₫_-;_-@_-"/>
    <numFmt numFmtId="200" formatCode="#,###;\-#,###;&quot;&quot;;_(@_)"/>
    <numFmt numFmtId="201" formatCode="&quot;$&quot;#,##0_);\(&quot;$&quot;#,##0\)"/>
    <numFmt numFmtId="202" formatCode="_-&quot;£&quot;* #,##0_-;\-&quot;£&quot;* #,##0_-;_-&quot;£&quot;* &quot;-&quot;_-;_-@_-"/>
    <numFmt numFmtId="203" formatCode="#,##0\ &quot;$&quot;_);[Red]\(#,##0\ &quot;$&quot;\)"/>
    <numFmt numFmtId="204" formatCode="&quot;$&quot;###,0&quot;.&quot;00_);[Red]\(&quot;$&quot;###,0&quot;.&quot;00\)"/>
    <numFmt numFmtId="205" formatCode="&quot;\&quot;#,##0;[Red]\-&quot;\&quot;#,##0"/>
    <numFmt numFmtId="206" formatCode="&quot;\&quot;#,##0.00;\-&quot;\&quot;#,##0.00"/>
    <numFmt numFmtId="207" formatCode="0.00_)"/>
    <numFmt numFmtId="208" formatCode="#,##0.000_);\(#,##0.000\)"/>
    <numFmt numFmtId="209" formatCode="#,##0.00\ &quot;F&quot;;[Red]\-#,##0.00\ &quot;F&quot;"/>
    <numFmt numFmtId="210" formatCode="#,##0\ &quot;F&quot;;\-#,##0\ &quot;F&quot;"/>
    <numFmt numFmtId="211" formatCode="#,##0\ &quot;F&quot;;[Red]\-#,##0\ &quot;F&quot;"/>
    <numFmt numFmtId="212" formatCode="_-* #,##0\ &quot;F&quot;_-;\-* #,##0\ &quot;F&quot;_-;_-* &quot;-&quot;\ &quot;F&quot;_-;_-@_-"/>
    <numFmt numFmtId="213" formatCode="#,##0.00\ &quot;F&quot;;\-#,##0.00\ &quot;F&quot;"/>
    <numFmt numFmtId="214" formatCode="_(&quot;$&quot;* #,##0_);_(&quot;$&quot;* \(#,##0\);_(&quot;$&quot;* &quot;-&quot;_);_(@_)"/>
    <numFmt numFmtId="215" formatCode="&quot;\&quot;#,##0;[Red]&quot;\&quot;&quot;\&quot;\-#,##0"/>
    <numFmt numFmtId="216" formatCode="&quot;\&quot;#,##0.00;[Red]&quot;\&quot;&quot;\&quot;&quot;\&quot;&quot;\&quot;&quot;\&quot;&quot;\&quot;\-#,##0.00"/>
    <numFmt numFmtId="217" formatCode="&quot;\&quot;#,##0.00;[Red]&quot;\&quot;\-#,##0.00"/>
    <numFmt numFmtId="218" formatCode="&quot;\&quot;#,##0;[Red]&quot;\&quot;\-#,##0"/>
    <numFmt numFmtId="219" formatCode="_-&quot;$&quot;* #,##0_-;\-&quot;$&quot;* #,##0_-;_-&quot;$&quot;* &quot;-&quot;_-;_-@_-"/>
  </numFmts>
  <fonts count="129">
    <font>
      <sz val="12"/>
      <name val=".VnArial Narrow"/>
      <family val="0"/>
    </font>
    <font>
      <sz val="11"/>
      <color indexed="8"/>
      <name val="Calibri"/>
      <family val="2"/>
    </font>
    <font>
      <b/>
      <sz val="12"/>
      <name val="Times New Roman"/>
      <family val="1"/>
    </font>
    <font>
      <sz val="12"/>
      <name val="Times New Roman"/>
      <family val="1"/>
    </font>
    <font>
      <sz val="12"/>
      <name val=".VnTime"/>
      <family val="2"/>
    </font>
    <font>
      <i/>
      <sz val="12"/>
      <name val="Times New Roman"/>
      <family val="1"/>
    </font>
    <font>
      <i/>
      <sz val="14"/>
      <name val="Times New Roman"/>
      <family val="1"/>
    </font>
    <font>
      <sz val="14"/>
      <name val="Times New Roman"/>
      <family val="1"/>
    </font>
    <font>
      <i/>
      <sz val="11"/>
      <name val="Times New Roman"/>
      <family val="1"/>
    </font>
    <font>
      <sz val="11"/>
      <name val="Times New Roman"/>
      <family val="1"/>
    </font>
    <font>
      <b/>
      <sz val="12"/>
      <name val="Times New Romanh"/>
      <family val="0"/>
    </font>
    <font>
      <b/>
      <u val="single"/>
      <sz val="12"/>
      <name val="Times New Roman"/>
      <family val="1"/>
    </font>
    <font>
      <b/>
      <sz val="14"/>
      <name val="Times New Roman"/>
      <family val="1"/>
    </font>
    <font>
      <sz val="12"/>
      <name val="VNI-Times"/>
      <family val="0"/>
    </font>
    <font>
      <sz val="11"/>
      <name val="??"/>
      <family val="3"/>
    </font>
    <font>
      <sz val="10"/>
      <name val="?? ??"/>
      <family val="1"/>
    </font>
    <font>
      <sz val="10"/>
      <name val="Arial"/>
      <family val="2"/>
    </font>
    <font>
      <sz val="14"/>
      <name val="??"/>
      <family val="3"/>
    </font>
    <font>
      <sz val="12"/>
      <name val="????"/>
      <family val="1"/>
    </font>
    <font>
      <sz val="12"/>
      <name val="Courier"/>
      <family val="3"/>
    </font>
    <font>
      <sz val="12"/>
      <name val="|??¢¥¢¬¨Ï"/>
      <family val="1"/>
    </font>
    <font>
      <sz val="10"/>
      <name val="VNI-Times"/>
      <family val="0"/>
    </font>
    <font>
      <sz val="10"/>
      <name val="MS Sans Serif"/>
      <family val="2"/>
    </font>
    <font>
      <sz val="10"/>
      <color indexed="8"/>
      <name val="Arial"/>
      <family val="2"/>
    </font>
    <font>
      <sz val="11"/>
      <name val="VNI-Aptima"/>
      <family val="0"/>
    </font>
    <font>
      <sz val="12"/>
      <name val="???"/>
      <family val="0"/>
    </font>
    <font>
      <sz val="14"/>
      <name val="VnTime"/>
      <family val="0"/>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1"/>
      <color indexed="9"/>
      <name val="Calibri"/>
      <family val="2"/>
    </font>
    <font>
      <sz val="12"/>
      <name val="±¼¸²Ã¼"/>
      <family val="3"/>
    </font>
    <font>
      <sz val="12"/>
      <name val="¹UAAA¼"/>
      <family val="3"/>
    </font>
    <font>
      <sz val="11"/>
      <name val="±¼¸²Ã¼"/>
      <family val="3"/>
    </font>
    <font>
      <sz val="8"/>
      <name val="Times New Roman"/>
      <family val="1"/>
    </font>
    <font>
      <sz val="11"/>
      <color indexed="20"/>
      <name val="Calibri"/>
      <family val="2"/>
    </font>
    <font>
      <sz val="12"/>
      <name val="VNtimes new roman"/>
      <family val="2"/>
    </font>
    <font>
      <sz val="12"/>
      <name val="Tms Rmn"/>
      <family val="0"/>
    </font>
    <font>
      <sz val="11"/>
      <name val="µ¸¿ò"/>
      <family val="0"/>
    </font>
    <font>
      <sz val="12"/>
      <name val="µ¸¿òÃ¼"/>
      <family val="3"/>
    </font>
    <font>
      <sz val="10"/>
      <name val="±¼¸²A¼"/>
      <family val="3"/>
    </font>
    <font>
      <sz val="10"/>
      <name val="Helv"/>
      <family val="0"/>
    </font>
    <font>
      <b/>
      <sz val="11"/>
      <color indexed="52"/>
      <name val="Calibri"/>
      <family val="2"/>
    </font>
    <font>
      <b/>
      <sz val="10"/>
      <name val="Helv"/>
      <family val="2"/>
    </font>
    <font>
      <b/>
      <sz val="11"/>
      <color indexed="9"/>
      <name val="Calibri"/>
      <family val="2"/>
    </font>
    <font>
      <sz val="10"/>
      <name val=".VnArial"/>
      <family val="2"/>
    </font>
    <font>
      <sz val="11"/>
      <name val="Tms Rmn"/>
      <family val="0"/>
    </font>
    <font>
      <sz val="13"/>
      <name val="Times New Roman"/>
      <family val="1"/>
    </font>
    <font>
      <sz val="10"/>
      <name val="Mangal"/>
      <family val="2"/>
    </font>
    <font>
      <sz val="10"/>
      <name val="MS Serif"/>
      <family val="1"/>
    </font>
    <font>
      <sz val="10"/>
      <name val="Arial CE"/>
      <family val="0"/>
    </font>
    <font>
      <sz val="10"/>
      <color indexed="16"/>
      <name val="MS Serif"/>
      <family val="1"/>
    </font>
    <font>
      <i/>
      <sz val="11"/>
      <color indexed="23"/>
      <name val="Calibri"/>
      <family val="2"/>
    </font>
    <font>
      <sz val="11"/>
      <color indexed="17"/>
      <name val="Calibri"/>
      <family val="2"/>
    </font>
    <font>
      <sz val="8"/>
      <name val="Arial"/>
      <family val="2"/>
    </font>
    <font>
      <sz val="13"/>
      <name val=".VnTime"/>
      <family val="2"/>
    </font>
    <font>
      <b/>
      <sz val="12"/>
      <color indexed="9"/>
      <name val="Tms Rmn"/>
      <family val="0"/>
    </font>
    <font>
      <b/>
      <sz val="12"/>
      <name val="Helv"/>
      <family val="2"/>
    </font>
    <font>
      <b/>
      <sz val="12"/>
      <name val="Arial"/>
      <family val="2"/>
    </font>
    <font>
      <b/>
      <sz val="18"/>
      <name val="Arial"/>
      <family val="2"/>
    </font>
    <font>
      <b/>
      <sz val="11"/>
      <color indexed="56"/>
      <name val="Calibri"/>
      <family val="2"/>
    </font>
    <font>
      <b/>
      <sz val="8"/>
      <name val="MS Sans Serif"/>
      <family val="2"/>
    </font>
    <font>
      <b/>
      <sz val="10"/>
      <name val=".VnTime"/>
      <family val="2"/>
    </font>
    <font>
      <b/>
      <sz val="14"/>
      <name val=".VnTimeH"/>
      <family val="2"/>
    </font>
    <font>
      <sz val="8"/>
      <color indexed="12"/>
      <name val="Helv"/>
      <family val="0"/>
    </font>
    <font>
      <sz val="11"/>
      <color indexed="52"/>
      <name val="Calibri"/>
      <family val="2"/>
    </font>
    <font>
      <b/>
      <sz val="11"/>
      <name val="Helv"/>
      <family val="2"/>
    </font>
    <font>
      <sz val="12"/>
      <name val="Arial"/>
      <family val="2"/>
    </font>
    <font>
      <sz val="11"/>
      <color indexed="60"/>
      <name val="Calibri"/>
      <family val="2"/>
    </font>
    <font>
      <sz val="10"/>
      <name val="Times New Roman"/>
      <family val="1"/>
    </font>
    <font>
      <sz val="7"/>
      <name val="Small Fonts"/>
      <family val="2"/>
    </font>
    <font>
      <b/>
      <i/>
      <sz val="16"/>
      <name val="Helv"/>
      <family val="0"/>
    </font>
    <font>
      <sz val="11"/>
      <color indexed="8"/>
      <name val="Arial"/>
      <family val="2"/>
    </font>
    <font>
      <sz val="14"/>
      <color indexed="8"/>
      <name val="Times New Roman"/>
      <family val="2"/>
    </font>
    <font>
      <sz val="13"/>
      <name val="Arial"/>
      <family val="2"/>
    </font>
    <font>
      <b/>
      <sz val="11"/>
      <name val="Arial"/>
      <family val="2"/>
    </font>
    <font>
      <b/>
      <sz val="11"/>
      <color indexed="63"/>
      <name val="Calibri"/>
      <family val="2"/>
    </font>
    <font>
      <sz val="12"/>
      <name val="Helv"/>
      <family val="0"/>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amily val="0"/>
    </font>
    <font>
      <sz val="10"/>
      <name val=".VnTime"/>
      <family val="2"/>
    </font>
    <font>
      <b/>
      <sz val="8"/>
      <color indexed="8"/>
      <name val="Helv"/>
      <family val="0"/>
    </font>
    <font>
      <b/>
      <sz val="13"/>
      <color indexed="8"/>
      <name val=".VnTimeH"/>
      <family val="2"/>
    </font>
    <font>
      <b/>
      <sz val="18"/>
      <color indexed="56"/>
      <name val="Cambria"/>
      <family val="2"/>
    </font>
    <font>
      <b/>
      <sz val="8"/>
      <name val="VN Helvetica"/>
      <family val="0"/>
    </font>
    <font>
      <b/>
      <sz val="12"/>
      <name val=".VnTime"/>
      <family val="2"/>
    </font>
    <font>
      <b/>
      <sz val="10"/>
      <name val="VN AvantGBook"/>
      <family val="0"/>
    </font>
    <font>
      <b/>
      <sz val="16"/>
      <name val=".VnTime"/>
      <family val="2"/>
    </font>
    <font>
      <sz val="9"/>
      <name val=".VnTime"/>
      <family val="2"/>
    </font>
    <font>
      <sz val="11"/>
      <color indexed="10"/>
      <name val="Calibri"/>
      <family val="2"/>
    </font>
    <font>
      <sz val="14"/>
      <name val=".VnArial"/>
      <family val="2"/>
    </font>
    <font>
      <sz val="10"/>
      <name val=" "/>
      <family val="1"/>
    </font>
    <font>
      <sz val="14"/>
      <name val="뼻뮝"/>
      <family val="3"/>
    </font>
    <font>
      <sz val="12"/>
      <name val="바탕체"/>
      <family val="3"/>
    </font>
    <font>
      <sz val="12"/>
      <name val="뼻뮝"/>
      <family val="1"/>
    </font>
    <font>
      <sz val="10"/>
      <name val="굴림체"/>
      <family val="3"/>
    </font>
    <font>
      <sz val="9"/>
      <name val="Arial"/>
      <family val="2"/>
    </font>
    <font>
      <b/>
      <sz val="15"/>
      <color indexed="56"/>
      <name val="Calibri"/>
      <family val="2"/>
    </font>
    <font>
      <b/>
      <sz val="13"/>
      <color indexed="56"/>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4"/>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9">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hair"/>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30"/>
      </bottom>
    </border>
    <border>
      <left/>
      <right/>
      <top/>
      <bottom style="medium"/>
    </border>
    <border>
      <left>
        <color indexed="63"/>
      </left>
      <right>
        <color indexed="63"/>
      </right>
      <top>
        <color indexed="63"/>
      </top>
      <bottom style="double">
        <color rgb="FFFF8001"/>
      </bottom>
    </border>
    <border>
      <left/>
      <right/>
      <top/>
      <bottom style="double">
        <color indexed="52"/>
      </botto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right style="thin"/>
      <top style="hair"/>
      <bottom style="hair"/>
    </border>
    <border>
      <left style="thin"/>
      <right/>
      <top style="thin"/>
      <bottom style="thin"/>
    </border>
    <border>
      <left style="thin"/>
      <right style="thin"/>
      <top/>
      <bottom style="hair"/>
    </border>
    <border>
      <left>
        <color indexed="63"/>
      </left>
      <right>
        <color indexed="63"/>
      </right>
      <top style="thin">
        <color theme="4"/>
      </top>
      <bottom style="double">
        <color theme="4"/>
      </bottom>
    </border>
    <border>
      <left/>
      <right/>
      <top style="double"/>
      <bottom/>
    </border>
    <border>
      <left style="thin"/>
      <right style="thin"/>
      <top style="thin"/>
      <bottom/>
    </border>
    <border>
      <left style="thin"/>
      <right style="thin"/>
      <top/>
      <bottom/>
    </border>
    <border>
      <left style="thin"/>
      <right style="thin"/>
      <top style="hair"/>
      <bottom style="hair"/>
    </border>
    <border>
      <left style="thin"/>
      <right style="thin"/>
      <top style="hair"/>
      <bottom/>
    </border>
    <border>
      <left style="thin"/>
      <right style="thin"/>
      <top style="hair"/>
      <bottom style="thin"/>
    </border>
    <border>
      <left style="thin"/>
      <right style="thin"/>
      <top/>
      <bottom style="thin"/>
    </border>
    <border>
      <left/>
      <right/>
      <top/>
      <bottom style="thin"/>
    </border>
  </borders>
  <cellStyleXfs count="4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13" fillId="0" borderId="0" applyFont="0" applyFill="0" applyBorder="0" applyAlignment="0" applyProtection="0"/>
    <xf numFmtId="165" fontId="14" fillId="0" borderId="0" applyFont="0" applyFill="0" applyBorder="0" applyAlignment="0" applyProtection="0"/>
    <xf numFmtId="0" fontId="15" fillId="0" borderId="0" applyFont="0" applyFill="0" applyBorder="0" applyAlignment="0" applyProtection="0"/>
    <xf numFmtId="166" fontId="14" fillId="0" borderId="0" applyFont="0" applyFill="0" applyBorder="0" applyAlignment="0" applyProtection="0"/>
    <xf numFmtId="0" fontId="16" fillId="0" borderId="0" applyNumberForma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9" fontId="19" fillId="0" borderId="0" applyFont="0" applyFill="0" applyBorder="0" applyAlignment="0" applyProtection="0"/>
    <xf numFmtId="0" fontId="3" fillId="0" borderId="0">
      <alignment vertical="center"/>
      <protection/>
    </xf>
    <xf numFmtId="0" fontId="16" fillId="0" borderId="0" applyFont="0" applyFill="0" applyBorder="0" applyAlignment="0" applyProtection="0"/>
    <xf numFmtId="0" fontId="16" fillId="0" borderId="0" applyFont="0" applyFill="0" applyBorder="0" applyAlignment="0" applyProtection="0"/>
    <xf numFmtId="0" fontId="20" fillId="0" borderId="0">
      <alignment/>
      <protection/>
    </xf>
    <xf numFmtId="0" fontId="16" fillId="0" borderId="0" applyNumberForma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0" fontId="22" fillId="0" borderId="0">
      <alignment/>
      <protection/>
    </xf>
    <xf numFmtId="0" fontId="22" fillId="0" borderId="0">
      <alignment/>
      <protection/>
    </xf>
    <xf numFmtId="171" fontId="4" fillId="0" borderId="0" applyFont="0" applyFill="0" applyBorder="0" applyAlignment="0" applyProtection="0"/>
    <xf numFmtId="0" fontId="23" fillId="0" borderId="0">
      <alignment vertical="top"/>
      <protection/>
    </xf>
    <xf numFmtId="0" fontId="23" fillId="0" borderId="0">
      <alignment vertical="top"/>
      <protection/>
    </xf>
    <xf numFmtId="170" fontId="21" fillId="0" borderId="0" applyFont="0" applyFill="0" applyBorder="0" applyAlignment="0" applyProtection="0"/>
    <xf numFmtId="164" fontId="13" fillId="0" borderId="0" applyFont="0" applyFill="0" applyBorder="0" applyAlignment="0" applyProtection="0"/>
    <xf numFmtId="168" fontId="13" fillId="0" borderId="0" applyFont="0" applyFill="0" applyBorder="0" applyAlignment="0" applyProtection="0"/>
    <xf numFmtId="0" fontId="21" fillId="0" borderId="0" applyFont="0" applyFill="0" applyBorder="0" applyAlignment="0" applyProtection="0"/>
    <xf numFmtId="167" fontId="13" fillId="0" borderId="0" applyFont="0" applyFill="0" applyBorder="0" applyAlignment="0" applyProtection="0"/>
    <xf numFmtId="170" fontId="21" fillId="0" borderId="0" applyFont="0" applyFill="0" applyBorder="0" applyAlignment="0" applyProtection="0"/>
    <xf numFmtId="0" fontId="21" fillId="0" borderId="0" applyFont="0" applyFill="0" applyBorder="0" applyAlignment="0" applyProtection="0"/>
    <xf numFmtId="168" fontId="13" fillId="0" borderId="0" applyFont="0" applyFill="0" applyBorder="0" applyAlignment="0" applyProtection="0"/>
    <xf numFmtId="171" fontId="21" fillId="0" borderId="0" applyFont="0" applyFill="0" applyBorder="0" applyAlignment="0" applyProtection="0"/>
    <xf numFmtId="167" fontId="13" fillId="0" borderId="0" applyFont="0" applyFill="0" applyBorder="0" applyAlignment="0" applyProtection="0"/>
    <xf numFmtId="168" fontId="13" fillId="0" borderId="0" applyFont="0" applyFill="0" applyBorder="0" applyAlignment="0" applyProtection="0"/>
    <xf numFmtId="171" fontId="21" fillId="0" borderId="0" applyFont="0" applyFill="0" applyBorder="0" applyAlignment="0" applyProtection="0"/>
    <xf numFmtId="0" fontId="21"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4" fillId="0" borderId="0">
      <alignment/>
      <protection/>
    </xf>
    <xf numFmtId="167" fontId="13" fillId="0" borderId="0" applyFont="0" applyFill="0" applyBorder="0" applyAlignment="0" applyProtection="0"/>
    <xf numFmtId="171" fontId="21" fillId="0" borderId="0" applyFont="0" applyFill="0" applyBorder="0" applyAlignment="0" applyProtection="0"/>
    <xf numFmtId="0" fontId="21" fillId="0" borderId="0" applyFont="0" applyFill="0" applyBorder="0" applyAlignment="0" applyProtection="0"/>
    <xf numFmtId="164" fontId="13" fillId="0" borderId="0" applyFont="0" applyFill="0" applyBorder="0" applyAlignment="0" applyProtection="0"/>
    <xf numFmtId="168" fontId="13" fillId="0" borderId="0" applyFont="0" applyFill="0" applyBorder="0" applyAlignment="0" applyProtection="0"/>
    <xf numFmtId="172" fontId="25" fillId="0" borderId="0" applyFont="0" applyFill="0" applyBorder="0" applyAlignment="0" applyProtection="0"/>
    <xf numFmtId="1" fontId="26" fillId="0" borderId="1" applyBorder="0" applyAlignment="0">
      <protection/>
    </xf>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9" fontId="27" fillId="0" borderId="0" applyFont="0" applyFill="0" applyBorder="0" applyAlignment="0" applyProtection="0"/>
    <xf numFmtId="0" fontId="28" fillId="2" borderId="0">
      <alignment/>
      <protection/>
    </xf>
    <xf numFmtId="0" fontId="4" fillId="0" borderId="0">
      <alignment/>
      <protection/>
    </xf>
    <xf numFmtId="0" fontId="111" fillId="3" borderId="0" applyNumberFormat="0" applyBorder="0" applyAlignment="0" applyProtection="0"/>
    <xf numFmtId="0" fontId="1" fillId="4" borderId="0" applyNumberFormat="0" applyBorder="0" applyAlignment="0" applyProtection="0"/>
    <xf numFmtId="0" fontId="111" fillId="5" borderId="0" applyNumberFormat="0" applyBorder="0" applyAlignment="0" applyProtection="0"/>
    <xf numFmtId="0" fontId="1" fillId="6" borderId="0" applyNumberFormat="0" applyBorder="0" applyAlignment="0" applyProtection="0"/>
    <xf numFmtId="0" fontId="111" fillId="7" borderId="0" applyNumberFormat="0" applyBorder="0" applyAlignment="0" applyProtection="0"/>
    <xf numFmtId="0" fontId="1" fillId="8" borderId="0" applyNumberFormat="0" applyBorder="0" applyAlignment="0" applyProtection="0"/>
    <xf numFmtId="0" fontId="111" fillId="9" borderId="0" applyNumberFormat="0" applyBorder="0" applyAlignment="0" applyProtection="0"/>
    <xf numFmtId="0" fontId="1" fillId="10" borderId="0" applyNumberFormat="0" applyBorder="0" applyAlignment="0" applyProtection="0"/>
    <xf numFmtId="0" fontId="111" fillId="11" borderId="0" applyNumberFormat="0" applyBorder="0" applyAlignment="0" applyProtection="0"/>
    <xf numFmtId="0" fontId="1" fillId="12" borderId="0" applyNumberFormat="0" applyBorder="0" applyAlignment="0" applyProtection="0"/>
    <xf numFmtId="0" fontId="111" fillId="13" borderId="0" applyNumberFormat="0" applyBorder="0" applyAlignment="0" applyProtection="0"/>
    <xf numFmtId="0" fontId="1" fillId="14" borderId="0" applyNumberFormat="0" applyBorder="0" applyAlignment="0" applyProtection="0"/>
    <xf numFmtId="0" fontId="29" fillId="2" borderId="0">
      <alignment/>
      <protection/>
    </xf>
    <xf numFmtId="0" fontId="30" fillId="0" borderId="0">
      <alignment wrapText="1"/>
      <protection/>
    </xf>
    <xf numFmtId="0" fontId="111" fillId="15" borderId="0" applyNumberFormat="0" applyBorder="0" applyAlignment="0" applyProtection="0"/>
    <xf numFmtId="0" fontId="1" fillId="16" borderId="0" applyNumberFormat="0" applyBorder="0" applyAlignment="0" applyProtection="0"/>
    <xf numFmtId="0" fontId="111" fillId="17" borderId="0" applyNumberFormat="0" applyBorder="0" applyAlignment="0" applyProtection="0"/>
    <xf numFmtId="0" fontId="1" fillId="18" borderId="0" applyNumberFormat="0" applyBorder="0" applyAlignment="0" applyProtection="0"/>
    <xf numFmtId="0" fontId="111" fillId="19" borderId="0" applyNumberFormat="0" applyBorder="0" applyAlignment="0" applyProtection="0"/>
    <xf numFmtId="0" fontId="1" fillId="20" borderId="0" applyNumberFormat="0" applyBorder="0" applyAlignment="0" applyProtection="0"/>
    <xf numFmtId="0" fontId="111" fillId="21" borderId="0" applyNumberFormat="0" applyBorder="0" applyAlignment="0" applyProtection="0"/>
    <xf numFmtId="0" fontId="1" fillId="10" borderId="0" applyNumberFormat="0" applyBorder="0" applyAlignment="0" applyProtection="0"/>
    <xf numFmtId="0" fontId="111" fillId="22" borderId="0" applyNumberFormat="0" applyBorder="0" applyAlignment="0" applyProtection="0"/>
    <xf numFmtId="0" fontId="1" fillId="16" borderId="0" applyNumberFormat="0" applyBorder="0" applyAlignment="0" applyProtection="0"/>
    <xf numFmtId="0" fontId="111" fillId="23" borderId="0" applyNumberFormat="0" applyBorder="0" applyAlignment="0" applyProtection="0"/>
    <xf numFmtId="0" fontId="1" fillId="24" borderId="0" applyNumberFormat="0" applyBorder="0" applyAlignment="0" applyProtection="0"/>
    <xf numFmtId="0" fontId="112" fillId="25" borderId="0" applyNumberFormat="0" applyBorder="0" applyAlignment="0" applyProtection="0"/>
    <xf numFmtId="0" fontId="31" fillId="26" borderId="0" applyNumberFormat="0" applyBorder="0" applyAlignment="0" applyProtection="0"/>
    <xf numFmtId="0" fontId="112" fillId="27" borderId="0" applyNumberFormat="0" applyBorder="0" applyAlignment="0" applyProtection="0"/>
    <xf numFmtId="0" fontId="31" fillId="18" borderId="0" applyNumberFormat="0" applyBorder="0" applyAlignment="0" applyProtection="0"/>
    <xf numFmtId="0" fontId="112" fillId="28" borderId="0" applyNumberFormat="0" applyBorder="0" applyAlignment="0" applyProtection="0"/>
    <xf numFmtId="0" fontId="31" fillId="20" borderId="0" applyNumberFormat="0" applyBorder="0" applyAlignment="0" applyProtection="0"/>
    <xf numFmtId="0" fontId="112" fillId="29" borderId="0" applyNumberFormat="0" applyBorder="0" applyAlignment="0" applyProtection="0"/>
    <xf numFmtId="0" fontId="31" fillId="30" borderId="0" applyNumberFormat="0" applyBorder="0" applyAlignment="0" applyProtection="0"/>
    <xf numFmtId="0" fontId="112" fillId="31" borderId="0" applyNumberFormat="0" applyBorder="0" applyAlignment="0" applyProtection="0"/>
    <xf numFmtId="0" fontId="31" fillId="32" borderId="0" applyNumberFormat="0" applyBorder="0" applyAlignment="0" applyProtection="0"/>
    <xf numFmtId="0" fontId="112" fillId="33" borderId="0" applyNumberFormat="0" applyBorder="0" applyAlignment="0" applyProtection="0"/>
    <xf numFmtId="0" fontId="31" fillId="34" borderId="0" applyNumberFormat="0" applyBorder="0" applyAlignment="0" applyProtection="0"/>
    <xf numFmtId="0" fontId="112" fillId="35" borderId="0" applyNumberFormat="0" applyBorder="0" applyAlignment="0" applyProtection="0"/>
    <xf numFmtId="0" fontId="31" fillId="36" borderId="0" applyNumberFormat="0" applyBorder="0" applyAlignment="0" applyProtection="0"/>
    <xf numFmtId="0" fontId="112" fillId="37" borderId="0" applyNumberFormat="0" applyBorder="0" applyAlignment="0" applyProtection="0"/>
    <xf numFmtId="0" fontId="31" fillId="38" borderId="0" applyNumberFormat="0" applyBorder="0" applyAlignment="0" applyProtection="0"/>
    <xf numFmtId="0" fontId="112" fillId="39" borderId="0" applyNumberFormat="0" applyBorder="0" applyAlignment="0" applyProtection="0"/>
    <xf numFmtId="0" fontId="31" fillId="40" borderId="0" applyNumberFormat="0" applyBorder="0" applyAlignment="0" applyProtection="0"/>
    <xf numFmtId="0" fontId="112" fillId="41" borderId="0" applyNumberFormat="0" applyBorder="0" applyAlignment="0" applyProtection="0"/>
    <xf numFmtId="0" fontId="31" fillId="30" borderId="0" applyNumberFormat="0" applyBorder="0" applyAlignment="0" applyProtection="0"/>
    <xf numFmtId="0" fontId="112" fillId="42" borderId="0" applyNumberFormat="0" applyBorder="0" applyAlignment="0" applyProtection="0"/>
    <xf numFmtId="0" fontId="31" fillId="32" borderId="0" applyNumberFormat="0" applyBorder="0" applyAlignment="0" applyProtection="0"/>
    <xf numFmtId="0" fontId="112" fillId="43" borderId="0" applyNumberFormat="0" applyBorder="0" applyAlignment="0" applyProtection="0"/>
    <xf numFmtId="0" fontId="31" fillId="44" borderId="0" applyNumberFormat="0" applyBorder="0" applyAlignment="0" applyProtection="0"/>
    <xf numFmtId="172" fontId="32" fillId="0" borderId="0" applyFont="0" applyFill="0" applyBorder="0" applyAlignment="0" applyProtection="0"/>
    <xf numFmtId="0" fontId="33" fillId="0" borderId="0" applyFont="0" applyFill="0" applyBorder="0" applyAlignment="0" applyProtection="0"/>
    <xf numFmtId="172" fontId="34" fillId="0" borderId="0" applyFont="0" applyFill="0" applyBorder="0" applyAlignment="0" applyProtection="0"/>
    <xf numFmtId="173" fontId="32" fillId="0" borderId="0" applyFont="0" applyFill="0" applyBorder="0" applyAlignment="0" applyProtection="0"/>
    <xf numFmtId="0" fontId="33" fillId="0" borderId="0" applyFont="0" applyFill="0" applyBorder="0" applyAlignment="0" applyProtection="0"/>
    <xf numFmtId="173" fontId="34" fillId="0" borderId="0" applyFont="0" applyFill="0" applyBorder="0" applyAlignment="0" applyProtection="0"/>
    <xf numFmtId="0" fontId="35" fillId="0" borderId="0">
      <alignment horizontal="center" wrapText="1"/>
      <protection locked="0"/>
    </xf>
    <xf numFmtId="174" fontId="32" fillId="0" borderId="0" applyFont="0" applyFill="0" applyBorder="0" applyAlignment="0" applyProtection="0"/>
    <xf numFmtId="0" fontId="33" fillId="0" borderId="0" applyFont="0" applyFill="0" applyBorder="0" applyAlignment="0" applyProtection="0"/>
    <xf numFmtId="174" fontId="34" fillId="0" borderId="0" applyFont="0" applyFill="0" applyBorder="0" applyAlignment="0" applyProtection="0"/>
    <xf numFmtId="175" fontId="32" fillId="0" borderId="0" applyFont="0" applyFill="0" applyBorder="0" applyAlignment="0" applyProtection="0"/>
    <xf numFmtId="0" fontId="33" fillId="0" borderId="0" applyFont="0" applyFill="0" applyBorder="0" applyAlignment="0" applyProtection="0"/>
    <xf numFmtId="175" fontId="34" fillId="0" borderId="0" applyFont="0" applyFill="0" applyBorder="0" applyAlignment="0" applyProtection="0"/>
    <xf numFmtId="164" fontId="13" fillId="0" borderId="0" applyFont="0" applyFill="0" applyBorder="0" applyAlignment="0" applyProtection="0"/>
    <xf numFmtId="0" fontId="113" fillId="45" borderId="0" applyNumberFormat="0" applyBorder="0" applyAlignment="0" applyProtection="0"/>
    <xf numFmtId="0" fontId="36" fillId="6" borderId="0" applyNumberFormat="0" applyBorder="0" applyAlignment="0" applyProtection="0"/>
    <xf numFmtId="0" fontId="37" fillId="0" borderId="0">
      <alignment/>
      <protection/>
    </xf>
    <xf numFmtId="0" fontId="38" fillId="0" borderId="0" applyNumberFormat="0" applyFill="0" applyBorder="0" applyAlignment="0" applyProtection="0"/>
    <xf numFmtId="0" fontId="33" fillId="0" borderId="0">
      <alignment/>
      <protection/>
    </xf>
    <xf numFmtId="0" fontId="39" fillId="0" borderId="0">
      <alignment/>
      <protection/>
    </xf>
    <xf numFmtId="0" fontId="33" fillId="0" borderId="0">
      <alignment/>
      <protection/>
    </xf>
    <xf numFmtId="0" fontId="40" fillId="0" borderId="0">
      <alignment/>
      <protection/>
    </xf>
    <xf numFmtId="0" fontId="41" fillId="0" borderId="0">
      <alignment/>
      <protection/>
    </xf>
    <xf numFmtId="176" fontId="16" fillId="0" borderId="0" applyFill="0" applyBorder="0" applyAlignment="0">
      <protection/>
    </xf>
    <xf numFmtId="177" fontId="42" fillId="0" borderId="0" applyFill="0" applyBorder="0" applyAlignment="0">
      <protection/>
    </xf>
    <xf numFmtId="178" fontId="42" fillId="0" borderId="0" applyFill="0" applyBorder="0" applyAlignment="0">
      <protection/>
    </xf>
    <xf numFmtId="179" fontId="42" fillId="0" borderId="0" applyFill="0" applyBorder="0" applyAlignment="0">
      <protection/>
    </xf>
    <xf numFmtId="180" fontId="16" fillId="0" borderId="0" applyFill="0" applyBorder="0" applyAlignment="0">
      <protection/>
    </xf>
    <xf numFmtId="181" fontId="42" fillId="0" borderId="0" applyFill="0" applyBorder="0" applyAlignment="0">
      <protection/>
    </xf>
    <xf numFmtId="182" fontId="42" fillId="0" borderId="0" applyFill="0" applyBorder="0" applyAlignment="0">
      <protection/>
    </xf>
    <xf numFmtId="177" fontId="42" fillId="0" borderId="0" applyFill="0" applyBorder="0" applyAlignment="0">
      <protection/>
    </xf>
    <xf numFmtId="0" fontId="114" fillId="46" borderId="2" applyNumberFormat="0" applyAlignment="0" applyProtection="0"/>
    <xf numFmtId="0" fontId="43" fillId="2" borderId="3" applyNumberFormat="0" applyAlignment="0" applyProtection="0"/>
    <xf numFmtId="0" fontId="44" fillId="0" borderId="0">
      <alignment/>
      <protection/>
    </xf>
    <xf numFmtId="0" fontId="115" fillId="47" borderId="4" applyNumberFormat="0" applyAlignment="0" applyProtection="0"/>
    <xf numFmtId="0" fontId="45" fillId="48" borderId="5" applyNumberFormat="0" applyAlignment="0" applyProtection="0"/>
    <xf numFmtId="183" fontId="46" fillId="0" borderId="0" applyFont="0" applyFill="0" applyBorder="0" applyAlignment="0" applyProtection="0"/>
    <xf numFmtId="43" fontId="0" fillId="0" borderId="0" applyFont="0" applyFill="0" applyBorder="0" applyAlignment="0" applyProtection="0"/>
    <xf numFmtId="184" fontId="47" fillId="0" borderId="0">
      <alignment/>
      <protection/>
    </xf>
    <xf numFmtId="184" fontId="47" fillId="0" borderId="0">
      <alignment/>
      <protection/>
    </xf>
    <xf numFmtId="184" fontId="47" fillId="0" borderId="0">
      <alignment/>
      <protection/>
    </xf>
    <xf numFmtId="184" fontId="47" fillId="0" borderId="0">
      <alignment/>
      <protection/>
    </xf>
    <xf numFmtId="184" fontId="47" fillId="0" borderId="0">
      <alignment/>
      <protection/>
    </xf>
    <xf numFmtId="184" fontId="47" fillId="0" borderId="0">
      <alignment/>
      <protection/>
    </xf>
    <xf numFmtId="184" fontId="47" fillId="0" borderId="0">
      <alignment/>
      <protection/>
    </xf>
    <xf numFmtId="184" fontId="47" fillId="0" borderId="0">
      <alignment/>
      <protection/>
    </xf>
    <xf numFmtId="41" fontId="0" fillId="0" borderId="0" applyFont="0" applyFill="0" applyBorder="0" applyAlignment="0" applyProtection="0"/>
    <xf numFmtId="41" fontId="16" fillId="0" borderId="0" applyFont="0" applyFill="0" applyBorder="0" applyAlignment="0" applyProtection="0"/>
    <xf numFmtId="181" fontId="42" fillId="0" borderId="0" applyFont="0" applyFill="0" applyBorder="0" applyAlignment="0" applyProtection="0"/>
    <xf numFmtId="43" fontId="4" fillId="0" borderId="0" applyFont="0" applyFill="0" applyBorder="0" applyAlignment="0" applyProtection="0"/>
    <xf numFmtId="185"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43" fontId="48"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186" fontId="16" fillId="0" borderId="0" applyFont="0" applyFill="0" applyBorder="0" applyAlignment="0" applyProtection="0"/>
    <xf numFmtId="187" fontId="3" fillId="0" borderId="0" applyFont="0" applyFill="0" applyBorder="0" applyAlignment="0" applyProtection="0"/>
    <xf numFmtId="188" fontId="1" fillId="0" borderId="0" applyFont="0" applyFill="0" applyBorder="0" applyAlignment="0" applyProtection="0"/>
    <xf numFmtId="189" fontId="111" fillId="0" borderId="0" applyFont="0" applyFill="0" applyBorder="0" applyAlignment="0" applyProtection="0"/>
    <xf numFmtId="185" fontId="16" fillId="0" borderId="0" applyFont="0" applyFill="0" applyBorder="0" applyAlignment="0" applyProtection="0"/>
    <xf numFmtId="189" fontId="16" fillId="0" borderId="0" applyFont="0" applyFill="0" applyBorder="0" applyAlignment="0" applyProtection="0"/>
    <xf numFmtId="190" fontId="49" fillId="0" borderId="0" applyFill="0" applyBorder="0" applyAlignment="0" applyProtection="0"/>
    <xf numFmtId="191" fontId="22" fillId="0" borderId="0">
      <alignment/>
      <protection/>
    </xf>
    <xf numFmtId="3" fontId="16" fillId="0" borderId="0" applyFont="0" applyFill="0" applyBorder="0" applyAlignment="0" applyProtection="0"/>
    <xf numFmtId="0" fontId="50"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177" fontId="42" fillId="0" borderId="0" applyFont="0" applyFill="0" applyBorder="0" applyAlignment="0" applyProtection="0"/>
    <xf numFmtId="192" fontId="9" fillId="0" borderId="0" applyFont="0" applyFill="0" applyBorder="0" applyAlignment="0" applyProtection="0"/>
    <xf numFmtId="193" fontId="16" fillId="0" borderId="0" applyFont="0" applyFill="0" applyBorder="0" applyAlignment="0" applyProtection="0"/>
    <xf numFmtId="194" fontId="22" fillId="0" borderId="0">
      <alignment/>
      <protection/>
    </xf>
    <xf numFmtId="0" fontId="16" fillId="0" borderId="0" applyFont="0" applyFill="0" applyBorder="0" applyAlignment="0" applyProtection="0"/>
    <xf numFmtId="14" fontId="23" fillId="0" borderId="0" applyFill="0" applyBorder="0" applyAlignment="0">
      <protection/>
    </xf>
    <xf numFmtId="195" fontId="49" fillId="0" borderId="0" applyFill="0" applyBorder="0" applyAlignment="0" applyProtection="0"/>
    <xf numFmtId="196" fontId="22" fillId="0" borderId="0" applyFont="0" applyFill="0" applyBorder="0" applyAlignment="0" applyProtection="0"/>
    <xf numFmtId="197" fontId="22" fillId="0" borderId="0" applyFont="0" applyFill="0" applyBorder="0" applyAlignment="0" applyProtection="0"/>
    <xf numFmtId="198" fontId="22" fillId="0" borderId="0">
      <alignment/>
      <protection/>
    </xf>
    <xf numFmtId="0" fontId="13" fillId="0" borderId="6" applyNumberFormat="0" applyFont="0" applyAlignment="0">
      <protection/>
    </xf>
    <xf numFmtId="167" fontId="51" fillId="0" borderId="0" applyFont="0" applyFill="0" applyBorder="0" applyAlignment="0" applyProtection="0"/>
    <xf numFmtId="168" fontId="51" fillId="0" borderId="0" applyFont="0" applyFill="0" applyBorder="0" applyAlignment="0" applyProtection="0"/>
    <xf numFmtId="167" fontId="51" fillId="0" borderId="0" applyFont="0" applyFill="0" applyBorder="0" applyAlignment="0" applyProtection="0"/>
    <xf numFmtId="41"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199" fontId="51" fillId="0" borderId="0" applyFont="0" applyFill="0" applyBorder="0" applyAlignment="0" applyProtection="0"/>
    <xf numFmtId="199" fontId="51" fillId="0" borderId="0" applyFont="0" applyFill="0" applyBorder="0" applyAlignment="0" applyProtection="0"/>
    <xf numFmtId="41" fontId="51" fillId="0" borderId="0" applyFont="0" applyFill="0" applyBorder="0" applyAlignment="0" applyProtection="0"/>
    <xf numFmtId="168" fontId="51" fillId="0" borderId="0" applyFont="0" applyFill="0" applyBorder="0" applyAlignment="0" applyProtection="0"/>
    <xf numFmtId="43"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168"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9" fontId="51" fillId="0" borderId="0" applyFont="0" applyFill="0" applyBorder="0" applyAlignment="0" applyProtection="0"/>
    <xf numFmtId="189" fontId="51" fillId="0" borderId="0" applyFont="0" applyFill="0" applyBorder="0" applyAlignment="0" applyProtection="0"/>
    <xf numFmtId="43" fontId="51" fillId="0" borderId="0" applyFont="0" applyFill="0" applyBorder="0" applyAlignment="0" applyProtection="0"/>
    <xf numFmtId="181" fontId="42" fillId="0" borderId="0" applyFill="0" applyBorder="0" applyAlignment="0">
      <protection/>
    </xf>
    <xf numFmtId="177" fontId="42" fillId="0" borderId="0" applyFill="0" applyBorder="0" applyAlignment="0">
      <protection/>
    </xf>
    <xf numFmtId="181" fontId="42" fillId="0" borderId="0" applyFill="0" applyBorder="0" applyAlignment="0">
      <protection/>
    </xf>
    <xf numFmtId="182" fontId="42" fillId="0" borderId="0" applyFill="0" applyBorder="0" applyAlignment="0">
      <protection/>
    </xf>
    <xf numFmtId="177" fontId="42" fillId="0" borderId="0" applyFill="0" applyBorder="0" applyAlignment="0">
      <protection/>
    </xf>
    <xf numFmtId="0" fontId="52" fillId="0" borderId="0" applyNumberFormat="0" applyAlignment="0">
      <protection/>
    </xf>
    <xf numFmtId="0" fontId="116" fillId="0" borderId="0" applyNumberFormat="0" applyFill="0" applyBorder="0" applyAlignment="0" applyProtection="0"/>
    <xf numFmtId="0" fontId="53" fillId="0" borderId="0" applyNumberFormat="0" applyFill="0" applyBorder="0" applyAlignment="0" applyProtection="0"/>
    <xf numFmtId="2" fontId="16" fillId="0" borderId="0" applyFont="0" applyFill="0" applyBorder="0" applyAlignment="0" applyProtection="0"/>
    <xf numFmtId="0" fontId="117" fillId="49" borderId="0" applyNumberFormat="0" applyBorder="0" applyAlignment="0" applyProtection="0"/>
    <xf numFmtId="0" fontId="54" fillId="8" borderId="0" applyNumberFormat="0" applyBorder="0" applyAlignment="0" applyProtection="0"/>
    <xf numFmtId="38" fontId="55" fillId="50" borderId="0" applyNumberFormat="0" applyBorder="0" applyAlignment="0" applyProtection="0"/>
    <xf numFmtId="200" fontId="56" fillId="0" borderId="0" applyFont="0" applyFill="0" applyBorder="0" applyAlignment="0" applyProtection="0"/>
    <xf numFmtId="0" fontId="57" fillId="51" borderId="0">
      <alignment/>
      <protection/>
    </xf>
    <xf numFmtId="0" fontId="58" fillId="0" borderId="0">
      <alignment horizontal="left"/>
      <protection/>
    </xf>
    <xf numFmtId="0" fontId="59" fillId="0" borderId="7" applyNumberFormat="0" applyAlignment="0" applyProtection="0"/>
    <xf numFmtId="0" fontId="59" fillId="0" borderId="8">
      <alignment horizontal="left" vertical="center"/>
      <protection/>
    </xf>
    <xf numFmtId="0" fontId="118" fillId="0" borderId="9" applyNumberFormat="0" applyFill="0" applyAlignment="0" applyProtection="0"/>
    <xf numFmtId="0" fontId="60" fillId="0" borderId="0" applyNumberFormat="0" applyFill="0" applyBorder="0" applyAlignment="0" applyProtection="0"/>
    <xf numFmtId="0" fontId="119" fillId="0" borderId="10" applyNumberFormat="0" applyFill="0" applyAlignment="0" applyProtection="0"/>
    <xf numFmtId="0" fontId="59" fillId="0" borderId="0" applyNumberFormat="0" applyFill="0" applyBorder="0" applyAlignment="0" applyProtection="0"/>
    <xf numFmtId="0" fontId="120" fillId="0" borderId="11" applyNumberFormat="0" applyFill="0" applyAlignment="0" applyProtection="0"/>
    <xf numFmtId="0" fontId="61" fillId="0" borderId="12" applyNumberFormat="0" applyFill="0" applyAlignment="0" applyProtection="0"/>
    <xf numFmtId="0" fontId="120" fillId="0" borderId="0" applyNumberFormat="0" applyFill="0" applyBorder="0" applyAlignment="0" applyProtection="0"/>
    <xf numFmtId="0" fontId="61" fillId="0" borderId="0" applyNumberFormat="0" applyFill="0" applyBorder="0" applyAlignment="0" applyProtection="0"/>
    <xf numFmtId="0" fontId="60" fillId="0" borderId="0" applyProtection="0">
      <alignment/>
    </xf>
    <xf numFmtId="0" fontId="59" fillId="0" borderId="0" applyProtection="0">
      <alignment/>
    </xf>
    <xf numFmtId="0" fontId="62" fillId="0" borderId="13">
      <alignment horizontal="center"/>
      <protection/>
    </xf>
    <xf numFmtId="0" fontId="62" fillId="0" borderId="0">
      <alignment horizontal="center"/>
      <protection/>
    </xf>
    <xf numFmtId="201" fontId="63" fillId="52" borderId="1" applyNumberFormat="0" applyAlignment="0">
      <protection/>
    </xf>
    <xf numFmtId="49" fontId="64" fillId="0" borderId="1">
      <alignment vertical="center"/>
      <protection/>
    </xf>
    <xf numFmtId="171" fontId="21" fillId="0" borderId="0" applyFont="0" applyFill="0" applyBorder="0" applyAlignment="0" applyProtection="0"/>
    <xf numFmtId="0" fontId="121" fillId="53" borderId="2" applyNumberFormat="0" applyAlignment="0" applyProtection="0"/>
    <xf numFmtId="10" fontId="55" fillId="50" borderId="1" applyNumberFormat="0" applyBorder="0" applyAlignment="0" applyProtection="0"/>
    <xf numFmtId="0" fontId="65" fillId="0" borderId="0">
      <alignment/>
      <protection/>
    </xf>
    <xf numFmtId="0" fontId="4" fillId="0" borderId="0">
      <alignment/>
      <protection/>
    </xf>
    <xf numFmtId="0" fontId="22" fillId="0" borderId="0">
      <alignment/>
      <protection/>
    </xf>
    <xf numFmtId="0" fontId="3" fillId="0" borderId="0">
      <alignment/>
      <protection/>
    </xf>
    <xf numFmtId="181" fontId="42" fillId="0" borderId="0" applyFill="0" applyBorder="0" applyAlignment="0">
      <protection/>
    </xf>
    <xf numFmtId="177" fontId="42" fillId="0" borderId="0" applyFill="0" applyBorder="0" applyAlignment="0">
      <protection/>
    </xf>
    <xf numFmtId="181" fontId="42" fillId="0" borderId="0" applyFill="0" applyBorder="0" applyAlignment="0">
      <protection/>
    </xf>
    <xf numFmtId="182" fontId="42" fillId="0" borderId="0" applyFill="0" applyBorder="0" applyAlignment="0">
      <protection/>
    </xf>
    <xf numFmtId="177" fontId="42" fillId="0" borderId="0" applyFill="0" applyBorder="0" applyAlignment="0">
      <protection/>
    </xf>
    <xf numFmtId="0" fontId="122" fillId="0" borderId="14" applyNumberFormat="0" applyFill="0" applyAlignment="0" applyProtection="0"/>
    <xf numFmtId="0" fontId="66" fillId="0" borderId="15" applyNumberFormat="0" applyFill="0" applyAlignment="0" applyProtection="0"/>
    <xf numFmtId="38" fontId="22" fillId="0" borderId="0" applyFont="0" applyFill="0" applyBorder="0" applyAlignment="0" applyProtection="0"/>
    <xf numFmtId="40" fontId="22" fillId="0" borderId="0" applyFont="0" applyFill="0" applyBorder="0" applyAlignment="0" applyProtection="0"/>
    <xf numFmtId="167" fontId="16" fillId="0" borderId="0" applyFont="0" applyFill="0" applyBorder="0" applyAlignment="0" applyProtection="0"/>
    <xf numFmtId="168" fontId="16" fillId="0" borderId="0" applyFont="0" applyFill="0" applyBorder="0" applyAlignment="0" applyProtection="0"/>
    <xf numFmtId="0" fontId="67" fillId="0" borderId="13">
      <alignment/>
      <protection/>
    </xf>
    <xf numFmtId="202" fontId="16" fillId="0" borderId="16">
      <alignment/>
      <protection/>
    </xf>
    <xf numFmtId="203" fontId="22" fillId="0" borderId="0" applyFont="0" applyFill="0" applyBorder="0" applyAlignment="0" applyProtection="0"/>
    <xf numFmtId="204" fontId="22" fillId="0" borderId="0" applyFont="0" applyFill="0" applyBorder="0" applyAlignment="0" applyProtection="0"/>
    <xf numFmtId="205" fontId="16" fillId="0" borderId="0" applyFont="0" applyFill="0" applyBorder="0" applyAlignment="0" applyProtection="0"/>
    <xf numFmtId="206" fontId="16" fillId="0" borderId="0" applyFont="0" applyFill="0" applyBorder="0" applyAlignment="0" applyProtection="0"/>
    <xf numFmtId="0" fontId="68" fillId="0" borderId="0" applyNumberFormat="0" applyFont="0" applyFill="0" applyAlignment="0">
      <protection/>
    </xf>
    <xf numFmtId="0" fontId="123" fillId="54" borderId="0" applyNumberFormat="0" applyBorder="0" applyAlignment="0" applyProtection="0"/>
    <xf numFmtId="0" fontId="69" fillId="55" borderId="0" applyNumberFormat="0" applyBorder="0" applyAlignment="0" applyProtection="0"/>
    <xf numFmtId="0" fontId="70" fillId="0" borderId="0">
      <alignment/>
      <protection/>
    </xf>
    <xf numFmtId="37" fontId="71" fillId="0" borderId="0">
      <alignment/>
      <protection/>
    </xf>
    <xf numFmtId="207" fontId="72" fillId="0" borderId="0">
      <alignment/>
      <protection/>
    </xf>
    <xf numFmtId="0" fontId="48" fillId="0" borderId="0">
      <alignment/>
      <protection/>
    </xf>
    <xf numFmtId="0" fontId="16" fillId="0" borderId="0">
      <alignment/>
      <protection/>
    </xf>
    <xf numFmtId="0" fontId="0" fillId="0" borderId="0">
      <alignment/>
      <protection/>
    </xf>
    <xf numFmtId="0" fontId="16" fillId="0" borderId="0">
      <alignment/>
      <protection/>
    </xf>
    <xf numFmtId="0" fontId="111" fillId="0" borderId="0">
      <alignment/>
      <protection/>
    </xf>
    <xf numFmtId="0" fontId="111" fillId="0" borderId="0">
      <alignment/>
      <protection/>
    </xf>
    <xf numFmtId="0" fontId="111" fillId="0" borderId="0">
      <alignment/>
      <protection/>
    </xf>
    <xf numFmtId="0" fontId="16" fillId="0" borderId="0">
      <alignment/>
      <protection/>
    </xf>
    <xf numFmtId="0" fontId="16" fillId="0" borderId="0">
      <alignment/>
      <protection/>
    </xf>
    <xf numFmtId="0" fontId="4" fillId="0" borderId="0">
      <alignment/>
      <protection/>
    </xf>
    <xf numFmtId="0" fontId="16" fillId="0" borderId="0">
      <alignment/>
      <protection/>
    </xf>
    <xf numFmtId="0" fontId="16" fillId="0" borderId="0">
      <alignment/>
      <protection/>
    </xf>
    <xf numFmtId="0" fontId="3" fillId="0" borderId="0">
      <alignment/>
      <protection/>
    </xf>
    <xf numFmtId="0" fontId="48" fillId="0" borderId="0">
      <alignment/>
      <protection/>
    </xf>
    <xf numFmtId="0" fontId="70" fillId="0" borderId="0">
      <alignment/>
      <protection/>
    </xf>
    <xf numFmtId="0" fontId="111" fillId="0" borderId="0">
      <alignment/>
      <protection/>
    </xf>
    <xf numFmtId="0" fontId="4" fillId="0" borderId="0">
      <alignment/>
      <protection/>
    </xf>
    <xf numFmtId="0" fontId="73" fillId="0" borderId="0">
      <alignment/>
      <protection/>
    </xf>
    <xf numFmtId="0" fontId="16" fillId="0" borderId="0">
      <alignment/>
      <protection/>
    </xf>
    <xf numFmtId="0" fontId="16" fillId="0" borderId="0">
      <alignment/>
      <protection/>
    </xf>
    <xf numFmtId="0" fontId="73" fillId="0" borderId="0">
      <alignment/>
      <protection/>
    </xf>
    <xf numFmtId="0" fontId="16" fillId="0" borderId="0">
      <alignment/>
      <protection/>
    </xf>
    <xf numFmtId="0" fontId="16" fillId="0" borderId="0">
      <alignment/>
      <protection/>
    </xf>
    <xf numFmtId="0" fontId="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74" fillId="0" borderId="0">
      <alignment/>
      <protection/>
    </xf>
    <xf numFmtId="0" fontId="16" fillId="0" borderId="0">
      <alignment/>
      <protection/>
    </xf>
    <xf numFmtId="0" fontId="12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1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4" fillId="0" borderId="0">
      <alignment/>
      <protection/>
    </xf>
    <xf numFmtId="0" fontId="75" fillId="0" borderId="0">
      <alignment/>
      <protection/>
    </xf>
    <xf numFmtId="0" fontId="9" fillId="0" borderId="0">
      <alignment/>
      <protection/>
    </xf>
    <xf numFmtId="0" fontId="4" fillId="0" borderId="0">
      <alignment/>
      <protection/>
    </xf>
    <xf numFmtId="0" fontId="3" fillId="0" borderId="0">
      <alignment/>
      <protection/>
    </xf>
    <xf numFmtId="0" fontId="4" fillId="0" borderId="0">
      <alignment/>
      <protection/>
    </xf>
    <xf numFmtId="0" fontId="51" fillId="0" borderId="0">
      <alignment/>
      <protection/>
    </xf>
    <xf numFmtId="0" fontId="0" fillId="56" borderId="17" applyNumberFormat="0" applyFont="0" applyAlignment="0" applyProtection="0"/>
    <xf numFmtId="0" fontId="16" fillId="57" borderId="18" applyNumberFormat="0" applyFont="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5" fillId="46" borderId="19" applyNumberFormat="0" applyAlignment="0" applyProtection="0"/>
    <xf numFmtId="0" fontId="77" fillId="2" borderId="20" applyNumberFormat="0" applyAlignment="0" applyProtection="0"/>
    <xf numFmtId="14" fontId="35" fillId="0" borderId="0">
      <alignment horizontal="center" wrapText="1"/>
      <protection locked="0"/>
    </xf>
    <xf numFmtId="9" fontId="0" fillId="0" borderId="0" applyFont="0" applyFill="0" applyBorder="0" applyAlignment="0" applyProtection="0"/>
    <xf numFmtId="180" fontId="16" fillId="0" borderId="0" applyFont="0" applyFill="0" applyBorder="0" applyAlignment="0" applyProtection="0"/>
    <xf numFmtId="208"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4" fillId="0" borderId="0" applyFont="0" applyFill="0" applyBorder="0" applyAlignment="0" applyProtection="0"/>
    <xf numFmtId="9" fontId="0" fillId="0" borderId="0" applyFont="0" applyFill="0" applyBorder="0" applyAlignment="0" applyProtection="0"/>
    <xf numFmtId="9" fontId="22" fillId="0" borderId="21" applyNumberFormat="0" applyBorder="0">
      <alignment/>
      <protection/>
    </xf>
    <xf numFmtId="181" fontId="42" fillId="0" borderId="0" applyFill="0" applyBorder="0" applyAlignment="0">
      <protection/>
    </xf>
    <xf numFmtId="177" fontId="42" fillId="0" borderId="0" applyFill="0" applyBorder="0" applyAlignment="0">
      <protection/>
    </xf>
    <xf numFmtId="181" fontId="42" fillId="0" borderId="0" applyFill="0" applyBorder="0" applyAlignment="0">
      <protection/>
    </xf>
    <xf numFmtId="182" fontId="42" fillId="0" borderId="0" applyFill="0" applyBorder="0" applyAlignment="0">
      <protection/>
    </xf>
    <xf numFmtId="177" fontId="42" fillId="0" borderId="0" applyFill="0" applyBorder="0" applyAlignment="0">
      <protection/>
    </xf>
    <xf numFmtId="0" fontId="78" fillId="0" borderId="0">
      <alignment/>
      <protection/>
    </xf>
    <xf numFmtId="0" fontId="22" fillId="0" borderId="0" applyNumberFormat="0" applyFont="0" applyFill="0" applyBorder="0" applyAlignment="0" applyProtection="0"/>
    <xf numFmtId="0" fontId="79" fillId="0" borderId="13">
      <alignment horizontal="center"/>
      <protection/>
    </xf>
    <xf numFmtId="0" fontId="80" fillId="58" borderId="0" applyNumberFormat="0" applyFont="0" applyBorder="0" applyAlignment="0">
      <protection/>
    </xf>
    <xf numFmtId="14" fontId="81" fillId="0" borderId="0" applyNumberFormat="0" applyFill="0" applyBorder="0" applyAlignment="0" applyProtection="0"/>
    <xf numFmtId="171" fontId="21" fillId="0" borderId="0" applyFont="0" applyFill="0" applyBorder="0" applyAlignment="0" applyProtection="0"/>
    <xf numFmtId="4" fontId="82" fillId="55" borderId="22" applyNumberFormat="0" applyProtection="0">
      <alignment vertical="center"/>
    </xf>
    <xf numFmtId="4" fontId="83" fillId="55" borderId="22" applyNumberFormat="0" applyProtection="0">
      <alignment vertical="center"/>
    </xf>
    <xf numFmtId="4" fontId="84" fillId="55" borderId="22" applyNumberFormat="0" applyProtection="0">
      <alignment horizontal="left" vertical="center" indent="1"/>
    </xf>
    <xf numFmtId="4" fontId="84" fillId="59" borderId="0" applyNumberFormat="0" applyProtection="0">
      <alignment horizontal="left" vertical="center" indent="1"/>
    </xf>
    <xf numFmtId="4" fontId="84" fillId="38" borderId="22" applyNumberFormat="0" applyProtection="0">
      <alignment horizontal="right" vertical="center"/>
    </xf>
    <xf numFmtId="4" fontId="84" fillId="6" borderId="22" applyNumberFormat="0" applyProtection="0">
      <alignment horizontal="right" vertical="center"/>
    </xf>
    <xf numFmtId="4" fontId="84" fillId="18" borderId="22" applyNumberFormat="0" applyProtection="0">
      <alignment horizontal="right" vertical="center"/>
    </xf>
    <xf numFmtId="4" fontId="84" fillId="8" borderId="22" applyNumberFormat="0" applyProtection="0">
      <alignment horizontal="right" vertical="center"/>
    </xf>
    <xf numFmtId="4" fontId="84" fillId="24" borderId="22" applyNumberFormat="0" applyProtection="0">
      <alignment horizontal="right" vertical="center"/>
    </xf>
    <xf numFmtId="4" fontId="84" fillId="14" borderId="22" applyNumberFormat="0" applyProtection="0">
      <alignment horizontal="right" vertical="center"/>
    </xf>
    <xf numFmtId="4" fontId="84" fillId="60" borderId="22" applyNumberFormat="0" applyProtection="0">
      <alignment horizontal="right" vertical="center"/>
    </xf>
    <xf numFmtId="4" fontId="84" fillId="40" borderId="22" applyNumberFormat="0" applyProtection="0">
      <alignment horizontal="right" vertical="center"/>
    </xf>
    <xf numFmtId="4" fontId="84" fillId="61" borderId="22" applyNumberFormat="0" applyProtection="0">
      <alignment horizontal="right" vertical="center"/>
    </xf>
    <xf numFmtId="4" fontId="82" fillId="62" borderId="23" applyNumberFormat="0" applyProtection="0">
      <alignment horizontal="left" vertical="center" indent="1"/>
    </xf>
    <xf numFmtId="4" fontId="82" fillId="16" borderId="0" applyNumberFormat="0" applyProtection="0">
      <alignment horizontal="left" vertical="center" indent="1"/>
    </xf>
    <xf numFmtId="4" fontId="82" fillId="59" borderId="0" applyNumberFormat="0" applyProtection="0">
      <alignment horizontal="left" vertical="center" indent="1"/>
    </xf>
    <xf numFmtId="4" fontId="84" fillId="16" borderId="22" applyNumberFormat="0" applyProtection="0">
      <alignment horizontal="right" vertical="center"/>
    </xf>
    <xf numFmtId="4" fontId="23" fillId="16" borderId="0" applyNumberFormat="0" applyProtection="0">
      <alignment horizontal="left" vertical="center" indent="1"/>
    </xf>
    <xf numFmtId="4" fontId="23" fillId="59" borderId="0" applyNumberFormat="0" applyProtection="0">
      <alignment horizontal="left" vertical="center" indent="1"/>
    </xf>
    <xf numFmtId="4" fontId="84" fillId="63" borderId="22" applyNumberFormat="0" applyProtection="0">
      <alignment vertical="center"/>
    </xf>
    <xf numFmtId="4" fontId="85" fillId="63" borderId="22" applyNumberFormat="0" applyProtection="0">
      <alignment vertical="center"/>
    </xf>
    <xf numFmtId="4" fontId="82" fillId="16" borderId="24" applyNumberFormat="0" applyProtection="0">
      <alignment horizontal="left" vertical="center" indent="1"/>
    </xf>
    <xf numFmtId="4" fontId="84" fillId="63" borderId="22" applyNumberFormat="0" applyProtection="0">
      <alignment horizontal="right" vertical="center"/>
    </xf>
    <xf numFmtId="4" fontId="85" fillId="63" borderId="22" applyNumberFormat="0" applyProtection="0">
      <alignment horizontal="right" vertical="center"/>
    </xf>
    <xf numFmtId="4" fontId="82" fillId="16" borderId="22" applyNumberFormat="0" applyProtection="0">
      <alignment horizontal="left" vertical="center" indent="1"/>
    </xf>
    <xf numFmtId="4" fontId="86" fillId="52" borderId="24" applyNumberFormat="0" applyProtection="0">
      <alignment horizontal="left" vertical="center" indent="1"/>
    </xf>
    <xf numFmtId="4" fontId="87" fillId="63" borderId="22" applyNumberFormat="0" applyProtection="0">
      <alignment horizontal="right" vertical="center"/>
    </xf>
    <xf numFmtId="0" fontId="80" fillId="1" borderId="8" applyNumberFormat="0" applyFont="0" applyAlignment="0">
      <protection/>
    </xf>
    <xf numFmtId="0" fontId="88" fillId="0" borderId="0" applyNumberFormat="0" applyFill="0" applyBorder="0" applyAlignment="0">
      <protection/>
    </xf>
    <xf numFmtId="0" fontId="89" fillId="0" borderId="25" applyNumberFormat="0" applyFill="0" applyBorder="0" applyAlignment="0" applyProtection="0"/>
    <xf numFmtId="0" fontId="90" fillId="0" borderId="0" applyNumberFormat="0" applyFill="0" applyBorder="0" applyAlignment="0" applyProtection="0"/>
    <xf numFmtId="183" fontId="46" fillId="0" borderId="0" applyFont="0" applyFill="0" applyBorder="0" applyAlignment="0" applyProtection="0"/>
    <xf numFmtId="171"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0" fontId="67" fillId="0" borderId="0">
      <alignment/>
      <protection/>
    </xf>
    <xf numFmtId="40" fontId="91" fillId="0" borderId="0" applyBorder="0">
      <alignment horizontal="right"/>
      <protection/>
    </xf>
    <xf numFmtId="209" fontId="56" fillId="0" borderId="26">
      <alignment horizontal="right" vertical="center"/>
      <protection/>
    </xf>
    <xf numFmtId="209" fontId="56" fillId="0" borderId="26">
      <alignment horizontal="right" vertical="center"/>
      <protection/>
    </xf>
    <xf numFmtId="209" fontId="56" fillId="0" borderId="26">
      <alignment horizontal="right" vertical="center"/>
      <protection/>
    </xf>
    <xf numFmtId="49" fontId="23" fillId="0" borderId="0" applyFill="0" applyBorder="0" applyAlignment="0">
      <protection/>
    </xf>
    <xf numFmtId="210" fontId="16" fillId="0" borderId="0" applyFill="0" applyBorder="0" applyAlignment="0">
      <protection/>
    </xf>
    <xf numFmtId="211" fontId="16" fillId="0" borderId="0" applyFill="0" applyBorder="0" applyAlignment="0">
      <protection/>
    </xf>
    <xf numFmtId="212" fontId="56" fillId="0" borderId="26">
      <alignment horizontal="center"/>
      <protection/>
    </xf>
    <xf numFmtId="0" fontId="76" fillId="0" borderId="0" applyNumberFormat="0" applyFill="0" applyBorder="0" applyAlignment="0" applyProtection="0"/>
    <xf numFmtId="3" fontId="92" fillId="0" borderId="27" applyNumberFormat="0" applyBorder="0" applyAlignment="0">
      <protection/>
    </xf>
    <xf numFmtId="0" fontId="126" fillId="0" borderId="0" applyNumberFormat="0" applyFill="0" applyBorder="0" applyAlignment="0" applyProtection="0"/>
    <xf numFmtId="0" fontId="93" fillId="0" borderId="0" applyNumberFormat="0" applyFill="0" applyBorder="0" applyAlignment="0" applyProtection="0"/>
    <xf numFmtId="0" fontId="127" fillId="0" borderId="28" applyNumberFormat="0" applyFill="0" applyAlignment="0" applyProtection="0"/>
    <xf numFmtId="0" fontId="16" fillId="0" borderId="29" applyNumberFormat="0" applyFont="0" applyFill="0" applyAlignment="0" applyProtection="0"/>
    <xf numFmtId="211" fontId="56" fillId="0" borderId="0">
      <alignment/>
      <protection/>
    </xf>
    <xf numFmtId="213" fontId="56" fillId="0" borderId="1">
      <alignment/>
      <protection/>
    </xf>
    <xf numFmtId="3" fontId="56" fillId="0" borderId="0" applyNumberFormat="0" applyBorder="0" applyAlignment="0" applyProtection="0"/>
    <xf numFmtId="3" fontId="26" fillId="0" borderId="0">
      <alignment/>
      <protection locked="0"/>
    </xf>
    <xf numFmtId="201" fontId="94" fillId="64" borderId="30">
      <alignment vertical="top"/>
      <protection/>
    </xf>
    <xf numFmtId="0" fontId="95" fillId="65" borderId="1">
      <alignment horizontal="left" vertical="center"/>
      <protection/>
    </xf>
    <xf numFmtId="169" fontId="96" fillId="66" borderId="30">
      <alignment/>
      <protection/>
    </xf>
    <xf numFmtId="201" fontId="63" fillId="0" borderId="30">
      <alignment horizontal="left" vertical="top"/>
      <protection/>
    </xf>
    <xf numFmtId="0" fontId="97" fillId="67" borderId="0">
      <alignment horizontal="left" vertical="center"/>
      <protection/>
    </xf>
    <xf numFmtId="201" fontId="90" fillId="0" borderId="31">
      <alignment horizontal="left" vertical="top"/>
      <protection/>
    </xf>
    <xf numFmtId="0" fontId="98" fillId="0" borderId="31">
      <alignment horizontal="left" vertical="center"/>
      <protection/>
    </xf>
    <xf numFmtId="214" fontId="51" fillId="0" borderId="0" applyFont="0" applyFill="0" applyBorder="0" applyAlignment="0" applyProtection="0"/>
    <xf numFmtId="192" fontId="51" fillId="0" borderId="0" applyFont="0" applyFill="0" applyBorder="0" applyAlignment="0" applyProtection="0"/>
    <xf numFmtId="0" fontId="12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0" fontId="3" fillId="0" borderId="0">
      <alignment vertical="center"/>
      <protection/>
    </xf>
    <xf numFmtId="40" fontId="102" fillId="0" borderId="0" applyFont="0" applyFill="0" applyBorder="0" applyAlignment="0" applyProtection="0"/>
    <xf numFmtId="38" fontId="102"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9" fontId="103" fillId="0" borderId="0" applyFont="0" applyFill="0" applyBorder="0" applyAlignment="0" applyProtection="0"/>
    <xf numFmtId="0" fontId="104" fillId="0" borderId="0">
      <alignment/>
      <protection/>
    </xf>
    <xf numFmtId="215" fontId="16" fillId="0" borderId="0" applyFont="0" applyFill="0" applyBorder="0" applyAlignment="0" applyProtection="0"/>
    <xf numFmtId="216" fontId="16" fillId="0" borderId="0" applyFont="0" applyFill="0" applyBorder="0" applyAlignment="0" applyProtection="0"/>
    <xf numFmtId="217" fontId="103" fillId="0" borderId="0" applyFont="0" applyFill="0" applyBorder="0" applyAlignment="0" applyProtection="0"/>
    <xf numFmtId="218" fontId="103" fillId="0" borderId="0" applyFont="0" applyFill="0" applyBorder="0" applyAlignment="0" applyProtection="0"/>
    <xf numFmtId="0" fontId="105" fillId="0" borderId="0">
      <alignment/>
      <protection/>
    </xf>
    <xf numFmtId="0" fontId="68" fillId="0" borderId="0">
      <alignment/>
      <protection/>
    </xf>
    <xf numFmtId="167" fontId="106" fillId="0" borderId="0" applyFont="0" applyFill="0" applyBorder="0" applyAlignment="0" applyProtection="0"/>
    <xf numFmtId="168" fontId="106" fillId="0" borderId="0" applyFont="0" applyFill="0" applyBorder="0" applyAlignment="0" applyProtection="0"/>
    <xf numFmtId="0" fontId="70" fillId="0" borderId="0">
      <alignment/>
      <protection/>
    </xf>
    <xf numFmtId="219" fontId="106" fillId="0" borderId="0" applyFont="0" applyFill="0" applyBorder="0" applyAlignment="0" applyProtection="0"/>
    <xf numFmtId="169" fontId="19" fillId="0" borderId="0" applyFont="0" applyFill="0" applyBorder="0" applyAlignment="0" applyProtection="0"/>
    <xf numFmtId="181" fontId="106" fillId="0" borderId="0" applyFont="0" applyFill="0" applyBorder="0" applyAlignment="0" applyProtection="0"/>
  </cellStyleXfs>
  <cellXfs count="64">
    <xf numFmtId="0" fontId="0" fillId="0" borderId="0" xfId="0" applyAlignment="1">
      <alignment/>
    </xf>
    <xf numFmtId="0" fontId="2" fillId="0" borderId="30" xfId="0" applyFont="1" applyFill="1" applyBorder="1" applyAlignment="1">
      <alignment horizontal="center" vertical="center" wrapText="1"/>
    </xf>
    <xf numFmtId="0" fontId="3" fillId="0" borderId="0" xfId="0" applyFont="1" applyFill="1" applyAlignment="1">
      <alignment horizontal="right"/>
    </xf>
    <xf numFmtId="0" fontId="3"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centerContinuous"/>
    </xf>
    <xf numFmtId="0" fontId="6" fillId="0" borderId="0" xfId="0" applyFont="1" applyFill="1" applyAlignment="1">
      <alignment horizontal="left"/>
    </xf>
    <xf numFmtId="0" fontId="7" fillId="0" borderId="0" xfId="0" applyFont="1" applyFill="1" applyAlignment="1">
      <alignment/>
    </xf>
    <xf numFmtId="0" fontId="9" fillId="0" borderId="1"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0" xfId="0" applyFont="1" applyFill="1" applyAlignment="1">
      <alignment vertical="center"/>
    </xf>
    <xf numFmtId="0" fontId="2" fillId="0" borderId="16" xfId="0" applyFont="1" applyFill="1" applyBorder="1" applyAlignment="1">
      <alignment horizontal="center"/>
    </xf>
    <xf numFmtId="0" fontId="10" fillId="0" borderId="16" xfId="0" applyFont="1" applyFill="1" applyBorder="1" applyAlignment="1">
      <alignment/>
    </xf>
    <xf numFmtId="3" fontId="11" fillId="0" borderId="16" xfId="0" applyNumberFormat="1" applyFont="1" applyFill="1" applyBorder="1" applyAlignment="1">
      <alignment/>
    </xf>
    <xf numFmtId="0" fontId="3" fillId="0" borderId="16" xfId="0" applyFont="1" applyFill="1" applyBorder="1" applyAlignment="1">
      <alignment/>
    </xf>
    <xf numFmtId="0" fontId="2" fillId="0" borderId="32" xfId="0" applyFont="1" applyFill="1" applyBorder="1" applyAlignment="1">
      <alignment horizontal="center"/>
    </xf>
    <xf numFmtId="0" fontId="10" fillId="0" borderId="32" xfId="0" applyFont="1" applyFill="1" applyBorder="1" applyAlignment="1">
      <alignment/>
    </xf>
    <xf numFmtId="3" fontId="2" fillId="0" borderId="32" xfId="0" applyNumberFormat="1" applyFont="1" applyFill="1" applyBorder="1" applyAlignment="1">
      <alignment/>
    </xf>
    <xf numFmtId="9" fontId="3" fillId="0" borderId="32" xfId="355" applyNumberFormat="1" applyFont="1" applyFill="1" applyBorder="1" applyAlignment="1">
      <alignment/>
    </xf>
    <xf numFmtId="3" fontId="7" fillId="0" borderId="0" xfId="0" applyNumberFormat="1" applyFont="1" applyFill="1" applyAlignment="1">
      <alignment/>
    </xf>
    <xf numFmtId="0" fontId="3" fillId="0" borderId="32" xfId="0" applyFont="1" applyFill="1" applyBorder="1" applyAlignment="1">
      <alignment horizontal="center"/>
    </xf>
    <xf numFmtId="0" fontId="3" fillId="0" borderId="32" xfId="0" applyFont="1" applyFill="1" applyBorder="1" applyAlignment="1">
      <alignment/>
    </xf>
    <xf numFmtId="3" fontId="2" fillId="68" borderId="32" xfId="0" applyNumberFormat="1" applyFont="1" applyFill="1" applyBorder="1" applyAlignment="1">
      <alignment/>
    </xf>
    <xf numFmtId="9" fontId="3" fillId="68" borderId="32" xfId="355" applyNumberFormat="1" applyFont="1" applyFill="1" applyBorder="1" applyAlignment="1">
      <alignment/>
    </xf>
    <xf numFmtId="3" fontId="7" fillId="0" borderId="0" xfId="0" applyNumberFormat="1" applyFont="1" applyFill="1" applyBorder="1" applyAlignment="1">
      <alignment/>
    </xf>
    <xf numFmtId="0" fontId="7" fillId="0" borderId="0" xfId="0" applyFont="1" applyFill="1" applyBorder="1" applyAlignment="1">
      <alignment/>
    </xf>
    <xf numFmtId="0" fontId="3" fillId="0" borderId="32" xfId="0" applyFont="1" applyFill="1" applyBorder="1" applyAlignment="1" quotePrefix="1">
      <alignment horizontal="center"/>
    </xf>
    <xf numFmtId="0" fontId="5" fillId="0" borderId="32" xfId="0" applyFont="1" applyFill="1" applyBorder="1" applyAlignment="1">
      <alignment horizontal="center"/>
    </xf>
    <xf numFmtId="0" fontId="5" fillId="0" borderId="32" xfId="0" applyFont="1" applyFill="1" applyBorder="1" applyAlignment="1">
      <alignment/>
    </xf>
    <xf numFmtId="3" fontId="5" fillId="68" borderId="32" xfId="0" applyNumberFormat="1" applyFont="1" applyFill="1" applyBorder="1" applyAlignment="1">
      <alignment/>
    </xf>
    <xf numFmtId="0" fontId="6" fillId="0" borderId="0" xfId="0" applyFont="1" applyFill="1" applyAlignment="1">
      <alignment/>
    </xf>
    <xf numFmtId="0" fontId="6" fillId="0" borderId="0" xfId="0" applyFont="1" applyFill="1" applyBorder="1" applyAlignment="1">
      <alignment/>
    </xf>
    <xf numFmtId="3" fontId="3" fillId="68" borderId="32" xfId="0" applyNumberFormat="1" applyFont="1" applyFill="1" applyBorder="1" applyAlignment="1">
      <alignment/>
    </xf>
    <xf numFmtId="3" fontId="2" fillId="68" borderId="0" xfId="0" applyNumberFormat="1" applyFont="1" applyFill="1" applyBorder="1" applyAlignment="1">
      <alignment/>
    </xf>
    <xf numFmtId="3" fontId="2" fillId="68" borderId="32" xfId="0" applyNumberFormat="1" applyFont="1" applyFill="1" applyBorder="1" applyAlignment="1">
      <alignment/>
    </xf>
    <xf numFmtId="0" fontId="3" fillId="0" borderId="32" xfId="0" applyFont="1" applyFill="1" applyBorder="1" applyAlignment="1">
      <alignment wrapText="1"/>
    </xf>
    <xf numFmtId="9" fontId="5" fillId="68" borderId="32" xfId="355" applyNumberFormat="1" applyFont="1" applyFill="1" applyBorder="1" applyAlignment="1">
      <alignment/>
    </xf>
    <xf numFmtId="3" fontId="6" fillId="0" borderId="0" xfId="0" applyNumberFormat="1" applyFont="1" applyFill="1" applyAlignment="1">
      <alignment/>
    </xf>
    <xf numFmtId="0" fontId="2" fillId="0" borderId="32" xfId="0" applyFont="1" applyFill="1" applyBorder="1" applyAlignment="1">
      <alignment/>
    </xf>
    <xf numFmtId="0" fontId="12" fillId="0" borderId="0" xfId="0" applyFont="1" applyFill="1" applyAlignment="1">
      <alignment/>
    </xf>
    <xf numFmtId="3" fontId="12" fillId="0" borderId="0" xfId="0" applyNumberFormat="1" applyFont="1" applyFill="1" applyAlignment="1">
      <alignment/>
    </xf>
    <xf numFmtId="0" fontId="2" fillId="0" borderId="32" xfId="0" applyFont="1" applyFill="1" applyBorder="1" applyAlignment="1">
      <alignment horizontal="left" wrapText="1"/>
    </xf>
    <xf numFmtId="3" fontId="11" fillId="68" borderId="32" xfId="0" applyNumberFormat="1" applyFont="1" applyFill="1" applyBorder="1" applyAlignment="1">
      <alignment/>
    </xf>
    <xf numFmtId="3" fontId="5" fillId="68" borderId="32" xfId="0" applyNumberFormat="1" applyFont="1" applyFill="1" applyBorder="1" applyAlignment="1">
      <alignment/>
    </xf>
    <xf numFmtId="3" fontId="11" fillId="68" borderId="32" xfId="0" applyNumberFormat="1" applyFont="1" applyFill="1" applyBorder="1" applyAlignment="1">
      <alignment/>
    </xf>
    <xf numFmtId="0" fontId="3" fillId="0" borderId="33" xfId="0" applyFont="1" applyFill="1" applyBorder="1" applyAlignment="1">
      <alignment horizontal="center"/>
    </xf>
    <xf numFmtId="9" fontId="5" fillId="0" borderId="32" xfId="355" applyNumberFormat="1" applyFont="1" applyFill="1" applyBorder="1" applyAlignment="1">
      <alignment/>
    </xf>
    <xf numFmtId="0" fontId="3" fillId="0" borderId="34" xfId="0" applyFont="1" applyFill="1" applyBorder="1" applyAlignment="1" quotePrefix="1">
      <alignment horizontal="center"/>
    </xf>
    <xf numFmtId="0" fontId="3" fillId="0" borderId="34" xfId="0" applyFont="1" applyFill="1" applyBorder="1" applyAlignment="1">
      <alignment/>
    </xf>
    <xf numFmtId="3" fontId="3" fillId="68" borderId="34" xfId="0" applyNumberFormat="1" applyFont="1" applyFill="1" applyBorder="1" applyAlignment="1">
      <alignment/>
    </xf>
    <xf numFmtId="0" fontId="3" fillId="68" borderId="34" xfId="0" applyFont="1" applyFill="1" applyBorder="1" applyAlignment="1">
      <alignment/>
    </xf>
    <xf numFmtId="0" fontId="5" fillId="0" borderId="0" xfId="0" applyFont="1" applyFill="1" applyAlignment="1">
      <alignment/>
    </xf>
    <xf numFmtId="0" fontId="2" fillId="0" borderId="31" xfId="0" applyFont="1" applyFill="1" applyBorder="1" applyAlignment="1">
      <alignment horizontal="center" vertical="center"/>
    </xf>
    <xf numFmtId="0" fontId="2" fillId="0" borderId="35" xfId="0" applyFont="1" applyFill="1" applyBorder="1" applyAlignment="1">
      <alignment horizontal="center" vertical="center"/>
    </xf>
    <xf numFmtId="0" fontId="5" fillId="0" borderId="0" xfId="0" applyFont="1" applyFill="1" applyBorder="1" applyAlignment="1">
      <alignment horizontal="left" vertical="center" wrapText="1"/>
    </xf>
    <xf numFmtId="0" fontId="2" fillId="0" borderId="0" xfId="0" applyFont="1" applyFill="1" applyAlignment="1">
      <alignment horizontal="left"/>
    </xf>
    <xf numFmtId="0" fontId="2" fillId="0" borderId="0" xfId="300" applyFont="1" applyFill="1" applyAlignment="1">
      <alignment horizontal="left"/>
      <protection/>
    </xf>
    <xf numFmtId="0" fontId="2" fillId="0" borderId="0" xfId="0" applyFont="1" applyFill="1" applyAlignment="1">
      <alignment horizontal="center" wrapText="1"/>
    </xf>
    <xf numFmtId="0" fontId="2" fillId="0" borderId="0" xfId="0" applyFont="1" applyFill="1" applyAlignment="1">
      <alignment horizontal="center"/>
    </xf>
    <xf numFmtId="0" fontId="5" fillId="0" borderId="0" xfId="0" applyNumberFormat="1" applyFont="1" applyFill="1" applyAlignment="1">
      <alignment horizontal="center" vertical="center" wrapText="1"/>
    </xf>
    <xf numFmtId="0" fontId="8" fillId="0" borderId="36" xfId="0" applyFont="1" applyFill="1" applyBorder="1" applyAlignment="1">
      <alignment horizontal="right"/>
    </xf>
    <xf numFmtId="0" fontId="2" fillId="0" borderId="31"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0" xfId="0" applyFont="1" applyFill="1" applyBorder="1" applyAlignment="1">
      <alignment horizontal="center" vertical="center"/>
    </xf>
  </cellXfs>
  <cellStyles count="449">
    <cellStyle name="Normal" xfId="0"/>
    <cellStyle name="_x0001_" xfId="15"/>
    <cellStyle name="??" xfId="16"/>
    <cellStyle name="?? [0.00]_ Att. 1- Cover" xfId="17"/>
    <cellStyle name="?? [0]" xfId="18"/>
    <cellStyle name="?_x001D_??%U©÷u&amp;H©÷9_x0008_? s&#10;_x0007__x0001__x0001_" xfId="19"/>
    <cellStyle name="???? [0.00]_PRODUCT DETAIL Q1" xfId="20"/>
    <cellStyle name="????_PRODUCT DETAIL Q1" xfId="21"/>
    <cellStyle name="???[0]_?? DI" xfId="22"/>
    <cellStyle name="???_?? DI" xfId="23"/>
    <cellStyle name="??[0]_BRE" xfId="24"/>
    <cellStyle name="??_ Att. 1- Cover" xfId="25"/>
    <cellStyle name="??A? [0]_ÿÿÿÿÿÿ_1_¢¬???¢â? " xfId="26"/>
    <cellStyle name="??A?_ÿÿÿÿÿÿ_1_¢¬???¢â? " xfId="27"/>
    <cellStyle name="?¡±¢¥?_?¨ù??¢´¢¥_¢¬???¢â? " xfId="28"/>
    <cellStyle name="?ðÇ%U?&amp;H?_x0008_?s&#10;_x0007__x0001__x0001_" xfId="29"/>
    <cellStyle name="_130307 So sanh thuc hien 2012 - du toan 2012 moi (pan khac)" xfId="30"/>
    <cellStyle name="_130313 Mau  bieu bao cao nguon luc cua dia phuong sua" xfId="31"/>
    <cellStyle name="_130818 Tong hop Danh gia thu 2013" xfId="32"/>
    <cellStyle name="_130818 Tong hop Danh gia thu 2013_140921 bu giam thu ND 209" xfId="33"/>
    <cellStyle name="_Bang Chi tieu (2)" xfId="34"/>
    <cellStyle name="_DG 2012-DT2013 - Theo sac thue -sua" xfId="35"/>
    <cellStyle name="_DG 2012-DT2013 - Theo sac thue -sua_27-8Tong hop PA uoc 2012-DT 2013 -PA 420.000 ty-490.000 ty chuyen doi" xfId="36"/>
    <cellStyle name="_KT (2)" xfId="37"/>
    <cellStyle name="_KT (2)_1" xfId="38"/>
    <cellStyle name="_KT (2)_2" xfId="39"/>
    <cellStyle name="_KT (2)_2_TG-TH" xfId="40"/>
    <cellStyle name="_KT (2)_3" xfId="41"/>
    <cellStyle name="_KT (2)_3_TG-TH" xfId="42"/>
    <cellStyle name="_KT (2)_4" xfId="43"/>
    <cellStyle name="_KT (2)_4_TG-TH" xfId="44"/>
    <cellStyle name="_KT (2)_5" xfId="45"/>
    <cellStyle name="_KT (2)_TG-TH" xfId="46"/>
    <cellStyle name="_KT_TG" xfId="47"/>
    <cellStyle name="_KT_TG_1" xfId="48"/>
    <cellStyle name="_KT_TG_2" xfId="49"/>
    <cellStyle name="_KT_TG_3" xfId="50"/>
    <cellStyle name="_KT_TG_4" xfId="51"/>
    <cellStyle name="_Phu luc kem BC gui VP Bo (18.2)" xfId="52"/>
    <cellStyle name="_TG-TH" xfId="53"/>
    <cellStyle name="_TG-TH_1" xfId="54"/>
    <cellStyle name="_TG-TH_2" xfId="55"/>
    <cellStyle name="_TG-TH_3" xfId="56"/>
    <cellStyle name="_TG-TH_4" xfId="57"/>
    <cellStyle name="~1" xfId="58"/>
    <cellStyle name="0" xfId="59"/>
    <cellStyle name="1" xfId="60"/>
    <cellStyle name="1_2-Ha GiangBB2011-V1" xfId="61"/>
    <cellStyle name="1_50-BB Vung tau 2011" xfId="62"/>
    <cellStyle name="1_52-Long An2011.BB-V1" xfId="63"/>
    <cellStyle name="¹éºÐÀ²_±âÅ¸" xfId="64"/>
    <cellStyle name="2" xfId="65"/>
    <cellStyle name="20" xfId="66"/>
    <cellStyle name="20% - Accent1" xfId="67"/>
    <cellStyle name="20% - Accent1 2" xfId="68"/>
    <cellStyle name="20% - Accent2" xfId="69"/>
    <cellStyle name="20% - Accent2 2" xfId="70"/>
    <cellStyle name="20% - Accent3" xfId="71"/>
    <cellStyle name="20% - Accent3 2" xfId="72"/>
    <cellStyle name="20% - Accent4" xfId="73"/>
    <cellStyle name="20% - Accent4 2" xfId="74"/>
    <cellStyle name="20% - Accent5" xfId="75"/>
    <cellStyle name="20% - Accent5 2" xfId="76"/>
    <cellStyle name="20% - Accent6" xfId="77"/>
    <cellStyle name="20% - Accent6 2" xfId="78"/>
    <cellStyle name="3" xfId="79"/>
    <cellStyle name="4"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60% - Accent1" xfId="93"/>
    <cellStyle name="60% - Accent1 2" xfId="94"/>
    <cellStyle name="60% - Accent2" xfId="95"/>
    <cellStyle name="60% - Accent2 2" xfId="96"/>
    <cellStyle name="60% - Accent3" xfId="97"/>
    <cellStyle name="60% - Accent3 2" xfId="98"/>
    <cellStyle name="60% - Accent4" xfId="99"/>
    <cellStyle name="60% - Accent4 2" xfId="100"/>
    <cellStyle name="60% - Accent5" xfId="101"/>
    <cellStyle name="60% - Accent5 2" xfId="102"/>
    <cellStyle name="60% - Accent6" xfId="103"/>
    <cellStyle name="60% - Accent6 2" xfId="104"/>
    <cellStyle name="Accent1" xfId="105"/>
    <cellStyle name="Accent1 2" xfId="106"/>
    <cellStyle name="Accent2" xfId="107"/>
    <cellStyle name="Accent2 2" xfId="108"/>
    <cellStyle name="Accent3" xfId="109"/>
    <cellStyle name="Accent3 2" xfId="110"/>
    <cellStyle name="Accent4" xfId="111"/>
    <cellStyle name="Accent4 2" xfId="112"/>
    <cellStyle name="Accent5" xfId="113"/>
    <cellStyle name="Accent5 2" xfId="114"/>
    <cellStyle name="Accent6" xfId="115"/>
    <cellStyle name="Accent6 2" xfId="116"/>
    <cellStyle name="ÅëÈ­ [0]_¿ì¹°Åë" xfId="117"/>
    <cellStyle name="AeE­ [0]_INQUIRY ¿?¾÷AßAø " xfId="118"/>
    <cellStyle name="ÅëÈ­ [0]_laroux" xfId="119"/>
    <cellStyle name="ÅëÈ­_¿ì¹°Åë" xfId="120"/>
    <cellStyle name="AeE­_INQUIRY ¿?¾÷AßAø " xfId="121"/>
    <cellStyle name="ÅëÈ­_laroux" xfId="122"/>
    <cellStyle name="args.style" xfId="123"/>
    <cellStyle name="ÄÞ¸¶ [0]_¿ì¹°Åë" xfId="124"/>
    <cellStyle name="AÞ¸¶ [0]_INQUIRY ¿?¾÷AßAø " xfId="125"/>
    <cellStyle name="ÄÞ¸¶ [0]_laroux" xfId="126"/>
    <cellStyle name="ÄÞ¸¶_¿ì¹°Åë" xfId="127"/>
    <cellStyle name="AÞ¸¶_INQUIRY ¿?¾÷AßAø " xfId="128"/>
    <cellStyle name="ÄÞ¸¶_laroux" xfId="129"/>
    <cellStyle name="AutoFormat Options" xfId="130"/>
    <cellStyle name="Bad" xfId="131"/>
    <cellStyle name="Bad 2" xfId="132"/>
    <cellStyle name="Bình thường 2" xfId="133"/>
    <cellStyle name="Body" xfId="134"/>
    <cellStyle name="C?AØ_¿?¾÷CoE² " xfId="135"/>
    <cellStyle name="Ç¥ÁØ_#2(M17)_1" xfId="136"/>
    <cellStyle name="C￥AØ_¿μ¾÷CoE² " xfId="137"/>
    <cellStyle name="Ç¥ÁØ_±³°¢¼ö·®" xfId="138"/>
    <cellStyle name="C￥AØ_Sheet1_¿μ¾÷CoE² " xfId="139"/>
    <cellStyle name="Calc Currency (0)" xfId="140"/>
    <cellStyle name="Calc Currency (2)" xfId="141"/>
    <cellStyle name="Calc Percent (0)" xfId="142"/>
    <cellStyle name="Calc Percent (1)" xfId="143"/>
    <cellStyle name="Calc Percent (2)" xfId="144"/>
    <cellStyle name="Calc Units (0)" xfId="145"/>
    <cellStyle name="Calc Units (1)" xfId="146"/>
    <cellStyle name="Calc Units (2)" xfId="147"/>
    <cellStyle name="Calculation" xfId="148"/>
    <cellStyle name="Calculation 2" xfId="149"/>
    <cellStyle name="category" xfId="150"/>
    <cellStyle name="Check Cell" xfId="151"/>
    <cellStyle name="Check Cell 2" xfId="152"/>
    <cellStyle name="Chi phÝ kh¸c_Book1" xfId="153"/>
    <cellStyle name="Comma" xfId="154"/>
    <cellStyle name="Comma  - Style1" xfId="155"/>
    <cellStyle name="Comma  - Style2" xfId="156"/>
    <cellStyle name="Comma  - Style3" xfId="157"/>
    <cellStyle name="Comma  - Style4" xfId="158"/>
    <cellStyle name="Comma  - Style5" xfId="159"/>
    <cellStyle name="Comma  - Style6" xfId="160"/>
    <cellStyle name="Comma  - Style7" xfId="161"/>
    <cellStyle name="Comma  - Style8" xfId="162"/>
    <cellStyle name="Comma [0]" xfId="163"/>
    <cellStyle name="Comma [0] 2" xfId="164"/>
    <cellStyle name="Comma [00]" xfId="165"/>
    <cellStyle name="Comma 10" xfId="166"/>
    <cellStyle name="Comma 10 2" xfId="167"/>
    <cellStyle name="Comma 11" xfId="168"/>
    <cellStyle name="Comma 12" xfId="169"/>
    <cellStyle name="Comma 2" xfId="170"/>
    <cellStyle name="Comma 2 2" xfId="171"/>
    <cellStyle name="Comma 2 2 2" xfId="172"/>
    <cellStyle name="Comma 2 2_Sheet4" xfId="173"/>
    <cellStyle name="Comma 2_Sheet4" xfId="174"/>
    <cellStyle name="Comma 3" xfId="175"/>
    <cellStyle name="Comma 3 2" xfId="176"/>
    <cellStyle name="Comma 4 2" xfId="177"/>
    <cellStyle name="Comma 4 2 2" xfId="178"/>
    <cellStyle name="Comma 5" xfId="179"/>
    <cellStyle name="Comma 7" xfId="180"/>
    <cellStyle name="Comma 8" xfId="181"/>
    <cellStyle name="comma zerodec" xfId="182"/>
    <cellStyle name="Comma0" xfId="183"/>
    <cellStyle name="Copied" xfId="184"/>
    <cellStyle name="Currency" xfId="185"/>
    <cellStyle name="Currency [0]" xfId="186"/>
    <cellStyle name="Currency [00]" xfId="187"/>
    <cellStyle name="Currency 2" xfId="188"/>
    <cellStyle name="Currency0" xfId="189"/>
    <cellStyle name="Currency1" xfId="190"/>
    <cellStyle name="Date" xfId="191"/>
    <cellStyle name="Date Short" xfId="192"/>
    <cellStyle name="Dấu phẩy 2" xfId="193"/>
    <cellStyle name="Dezimal [0]_NEGS" xfId="194"/>
    <cellStyle name="Dezimal_NEGS" xfId="195"/>
    <cellStyle name="Dollar (zero dec)" xfId="196"/>
    <cellStyle name="dtchi98" xfId="197"/>
    <cellStyle name="Dziesi?tny [0]_Invoices2001Slovakia" xfId="198"/>
    <cellStyle name="Dziesi?tny_Invoices2001Slovakia" xfId="199"/>
    <cellStyle name="Dziesietny [0]_Invoices2001Slovakia" xfId="200"/>
    <cellStyle name="Dziesiętny [0]_Invoices2001Slovakia" xfId="201"/>
    <cellStyle name="Dziesietny [0]_Invoices2001Slovakia_Book1" xfId="202"/>
    <cellStyle name="Dziesiętny [0]_Invoices2001Slovakia_Book1" xfId="203"/>
    <cellStyle name="Dziesietny [0]_Invoices2001Slovakia_Book1_Tong hop Cac tuyen(9-1-06)" xfId="204"/>
    <cellStyle name="Dziesiętny [0]_Invoices2001Slovakia_Book1_Tong hop Cac tuyen(9-1-06)" xfId="205"/>
    <cellStyle name="Dziesietny [0]_Invoices2001Slovakia_KL K.C mat duong" xfId="206"/>
    <cellStyle name="Dziesiętny [0]_Invoices2001Slovakia_Nhalamviec VTC(25-1-05)" xfId="207"/>
    <cellStyle name="Dziesietny [0]_Invoices2001Slovakia_TDT KHANH HOA" xfId="208"/>
    <cellStyle name="Dziesiętny [0]_Invoices2001Slovakia_TDT KHANH HOA" xfId="209"/>
    <cellStyle name="Dziesietny [0]_Invoices2001Slovakia_TDT KHANH HOA_Tong hop Cac tuyen(9-1-06)" xfId="210"/>
    <cellStyle name="Dziesiętny [0]_Invoices2001Slovakia_TDT KHANH HOA_Tong hop Cac tuyen(9-1-06)" xfId="211"/>
    <cellStyle name="Dziesietny [0]_Invoices2001Slovakia_TDT quangngai" xfId="212"/>
    <cellStyle name="Dziesiętny [0]_Invoices2001Slovakia_TDT quangngai" xfId="213"/>
    <cellStyle name="Dziesietny [0]_Invoices2001Slovakia_Tong hop Cac tuyen(9-1-06)" xfId="214"/>
    <cellStyle name="Dziesietny_Invoices2001Slovakia" xfId="215"/>
    <cellStyle name="Dziesiętny_Invoices2001Slovakia" xfId="216"/>
    <cellStyle name="Dziesietny_Invoices2001Slovakia_Book1" xfId="217"/>
    <cellStyle name="Dziesiętny_Invoices2001Slovakia_Book1" xfId="218"/>
    <cellStyle name="Dziesietny_Invoices2001Slovakia_Book1_Tong hop Cac tuyen(9-1-06)" xfId="219"/>
    <cellStyle name="Dziesiętny_Invoices2001Slovakia_Book1_Tong hop Cac tuyen(9-1-06)" xfId="220"/>
    <cellStyle name="Dziesietny_Invoices2001Slovakia_KL K.C mat duong" xfId="221"/>
    <cellStyle name="Dziesiętny_Invoices2001Slovakia_Nhalamviec VTC(25-1-05)" xfId="222"/>
    <cellStyle name="Dziesietny_Invoices2001Slovakia_TDT KHANH HOA" xfId="223"/>
    <cellStyle name="Dziesiętny_Invoices2001Slovakia_TDT KHANH HOA" xfId="224"/>
    <cellStyle name="Dziesietny_Invoices2001Slovakia_TDT KHANH HOA_Tong hop Cac tuyen(9-1-06)" xfId="225"/>
    <cellStyle name="Dziesiętny_Invoices2001Slovakia_TDT KHANH HOA_Tong hop Cac tuyen(9-1-06)" xfId="226"/>
    <cellStyle name="Dziesietny_Invoices2001Slovakia_TDT quangngai" xfId="227"/>
    <cellStyle name="Dziesiętny_Invoices2001Slovakia_TDT quangngai" xfId="228"/>
    <cellStyle name="Dziesietny_Invoices2001Slovakia_Tong hop Cac tuyen(9-1-06)" xfId="229"/>
    <cellStyle name="Enter Currency (0)" xfId="230"/>
    <cellStyle name="Enter Currency (2)" xfId="231"/>
    <cellStyle name="Enter Units (0)" xfId="232"/>
    <cellStyle name="Enter Units (1)" xfId="233"/>
    <cellStyle name="Enter Units (2)" xfId="234"/>
    <cellStyle name="Entered" xfId="235"/>
    <cellStyle name="Explanatory Text" xfId="236"/>
    <cellStyle name="Explanatory Text 2" xfId="237"/>
    <cellStyle name="Fixed" xfId="238"/>
    <cellStyle name="Good" xfId="239"/>
    <cellStyle name="Good 2" xfId="240"/>
    <cellStyle name="Grey" xfId="241"/>
    <cellStyle name="HAI" xfId="242"/>
    <cellStyle name="Head 1" xfId="243"/>
    <cellStyle name="HEADER" xfId="244"/>
    <cellStyle name="Header1" xfId="245"/>
    <cellStyle name="Header2" xfId="246"/>
    <cellStyle name="Heading 1" xfId="247"/>
    <cellStyle name="Heading 1 2" xfId="248"/>
    <cellStyle name="Heading 2" xfId="249"/>
    <cellStyle name="Heading 2 2" xfId="250"/>
    <cellStyle name="Heading 3" xfId="251"/>
    <cellStyle name="Heading 3 2" xfId="252"/>
    <cellStyle name="Heading 4" xfId="253"/>
    <cellStyle name="Heading 4 2" xfId="254"/>
    <cellStyle name="HEADING1" xfId="255"/>
    <cellStyle name="HEADING2" xfId="256"/>
    <cellStyle name="HEADINGS" xfId="257"/>
    <cellStyle name="HEADINGSTOP" xfId="258"/>
    <cellStyle name="headoption" xfId="259"/>
    <cellStyle name="Hoa-Scholl" xfId="260"/>
    <cellStyle name="i·0" xfId="261"/>
    <cellStyle name="Input" xfId="262"/>
    <cellStyle name="Input [yellow]" xfId="263"/>
    <cellStyle name="Input 2" xfId="264"/>
    <cellStyle name="khanh" xfId="265"/>
    <cellStyle name="Ledger 17 x 11 in" xfId="266"/>
    <cellStyle name="Ledger 17 x 11 in 2" xfId="267"/>
    <cellStyle name="Link Currency (0)" xfId="268"/>
    <cellStyle name="Link Currency (2)" xfId="269"/>
    <cellStyle name="Link Units (0)" xfId="270"/>
    <cellStyle name="Link Units (1)" xfId="271"/>
    <cellStyle name="Link Units (2)" xfId="272"/>
    <cellStyle name="Linked Cell" xfId="273"/>
    <cellStyle name="Linked Cell 2" xfId="274"/>
    <cellStyle name="Millares [0]_Well Timing" xfId="275"/>
    <cellStyle name="Millares_Well Timing" xfId="276"/>
    <cellStyle name="Milliers [0]_      " xfId="277"/>
    <cellStyle name="Milliers_      " xfId="278"/>
    <cellStyle name="Model" xfId="279"/>
    <cellStyle name="moi" xfId="280"/>
    <cellStyle name="Moneda [0]_Well Timing" xfId="281"/>
    <cellStyle name="Moneda_Well Timing" xfId="282"/>
    <cellStyle name="Monétaire [0]_      " xfId="283"/>
    <cellStyle name="Monétaire_      " xfId="284"/>
    <cellStyle name="n" xfId="285"/>
    <cellStyle name="Neutral" xfId="286"/>
    <cellStyle name="Neutral 2" xfId="287"/>
    <cellStyle name="New Times Roman" xfId="288"/>
    <cellStyle name="no dec" xfId="289"/>
    <cellStyle name="Normal - Style1" xfId="290"/>
    <cellStyle name="Normal 10" xfId="291"/>
    <cellStyle name="Normal 10 6" xfId="292"/>
    <cellStyle name="Normal 11" xfId="293"/>
    <cellStyle name="Normal 12" xfId="294"/>
    <cellStyle name="Normal 13" xfId="295"/>
    <cellStyle name="Normal 15" xfId="296"/>
    <cellStyle name="Normal 16" xfId="297"/>
    <cellStyle name="Normal 17" xfId="298"/>
    <cellStyle name="Normal 18" xfId="299"/>
    <cellStyle name="Normal 2" xfId="300"/>
    <cellStyle name="Normal 2 2" xfId="301"/>
    <cellStyle name="Normal 2 2 2 2" xfId="302"/>
    <cellStyle name="Normal 2 3" xfId="303"/>
    <cellStyle name="Normal 2 3 3" xfId="304"/>
    <cellStyle name="Normal 2 4 3" xfId="305"/>
    <cellStyle name="Normal 2 6" xfId="306"/>
    <cellStyle name="Normal 2_160507 Bieu mau NSDP ND sua ND73" xfId="307"/>
    <cellStyle name="Normal 20" xfId="308"/>
    <cellStyle name="Normal 21" xfId="309"/>
    <cellStyle name="Normal 23" xfId="310"/>
    <cellStyle name="Normal 25" xfId="311"/>
    <cellStyle name="Normal 29" xfId="312"/>
    <cellStyle name="Normal 3" xfId="313"/>
    <cellStyle name="Normal 3 2" xfId="314"/>
    <cellStyle name="Normal 30" xfId="315"/>
    <cellStyle name="Normal 31" xfId="316"/>
    <cellStyle name="Normal 32" xfId="317"/>
    <cellStyle name="Normal 34" xfId="318"/>
    <cellStyle name="Normal 36" xfId="319"/>
    <cellStyle name="Normal 37" xfId="320"/>
    <cellStyle name="Normal 38" xfId="321"/>
    <cellStyle name="Normal 39" xfId="322"/>
    <cellStyle name="Normal 4" xfId="323"/>
    <cellStyle name="Normal 4 2" xfId="324"/>
    <cellStyle name="Normal 4 2 2" xfId="325"/>
    <cellStyle name="Normal 4 3" xfId="326"/>
    <cellStyle name="Normal 40" xfId="327"/>
    <cellStyle name="Normal 41" xfId="328"/>
    <cellStyle name="Normal 42" xfId="329"/>
    <cellStyle name="Normal 43" xfId="330"/>
    <cellStyle name="Normal 44" xfId="331"/>
    <cellStyle name="Normal 45" xfId="332"/>
    <cellStyle name="Normal 47" xfId="333"/>
    <cellStyle name="Normal 48" xfId="334"/>
    <cellStyle name="Normal 49" xfId="335"/>
    <cellStyle name="Normal 5" xfId="336"/>
    <cellStyle name="Normal 5 2" xfId="337"/>
    <cellStyle name="Normal 5_Sheet4" xfId="338"/>
    <cellStyle name="Normal 50" xfId="339"/>
    <cellStyle name="Normal 51" xfId="340"/>
    <cellStyle name="Normal 6" xfId="341"/>
    <cellStyle name="Normal 6 2" xfId="342"/>
    <cellStyle name="Normal 7" xfId="343"/>
    <cellStyle name="Normal 8" xfId="344"/>
    <cellStyle name="Normal 9" xfId="345"/>
    <cellStyle name="Normal1" xfId="346"/>
    <cellStyle name="Normalny_Cennik obowiazuje od 06-08-2001 r (1)" xfId="347"/>
    <cellStyle name="Note" xfId="348"/>
    <cellStyle name="Note 2" xfId="349"/>
    <cellStyle name="oft Excel]&#13;&#10;Comment=open=/f ‚ðw’è‚·‚é‚ÆAƒ†[ƒU[’è‹`ŠÖ”‚ðŠÖ”“\‚è•t‚¯‚Ìˆê——‚É“o˜^‚·‚é‚±‚Æ‚ª‚Å‚«‚Ü‚·B&#13;&#10;Maximized" xfId="350"/>
    <cellStyle name="oft Excel]&#13;&#10;Comment=open=/f ‚ðŽw’è‚·‚é‚ÆAƒ†[ƒU[’è‹`ŠÖ”‚ðŠÖ”“\‚è•t‚¯‚Ìˆê——‚É“o˜^‚·‚é‚±‚Æ‚ª‚Å‚«‚Ü‚·B&#13;&#10;Maximized" xfId="351"/>
    <cellStyle name="Output" xfId="352"/>
    <cellStyle name="Output 2" xfId="353"/>
    <cellStyle name="per.style" xfId="354"/>
    <cellStyle name="Percent" xfId="355"/>
    <cellStyle name="Percent [0]" xfId="356"/>
    <cellStyle name="Percent [00]" xfId="357"/>
    <cellStyle name="Percent [2]" xfId="358"/>
    <cellStyle name="Percent 10" xfId="359"/>
    <cellStyle name="Percent 2" xfId="360"/>
    <cellStyle name="Percent 2 2" xfId="361"/>
    <cellStyle name="Percent 3" xfId="362"/>
    <cellStyle name="PERCENTAGE" xfId="363"/>
    <cellStyle name="PrePop Currency (0)" xfId="364"/>
    <cellStyle name="PrePop Currency (2)" xfId="365"/>
    <cellStyle name="PrePop Units (0)" xfId="366"/>
    <cellStyle name="PrePop Units (1)" xfId="367"/>
    <cellStyle name="PrePop Units (2)" xfId="368"/>
    <cellStyle name="pricing" xfId="369"/>
    <cellStyle name="PSChar" xfId="370"/>
    <cellStyle name="PSHeading" xfId="371"/>
    <cellStyle name="regstoresfromspecstores" xfId="372"/>
    <cellStyle name="RevList" xfId="373"/>
    <cellStyle name="S—_x0008_" xfId="374"/>
    <cellStyle name="SAPBEXaggData" xfId="375"/>
    <cellStyle name="SAPBEXaggDataEmph" xfId="376"/>
    <cellStyle name="SAPBEXaggItem" xfId="377"/>
    <cellStyle name="SAPBEXchaText" xfId="378"/>
    <cellStyle name="SAPBEXexcBad7" xfId="379"/>
    <cellStyle name="SAPBEXexcBad8" xfId="380"/>
    <cellStyle name="SAPBEXexcBad9" xfId="381"/>
    <cellStyle name="SAPBEXexcCritical4" xfId="382"/>
    <cellStyle name="SAPBEXexcCritical5" xfId="383"/>
    <cellStyle name="SAPBEXexcCritical6" xfId="384"/>
    <cellStyle name="SAPBEXexcGood1" xfId="385"/>
    <cellStyle name="SAPBEXexcGood2" xfId="386"/>
    <cellStyle name="SAPBEXexcGood3" xfId="387"/>
    <cellStyle name="SAPBEXfilterDrill" xfId="388"/>
    <cellStyle name="SAPBEXfilterItem" xfId="389"/>
    <cellStyle name="SAPBEXfilterText" xfId="390"/>
    <cellStyle name="SAPBEXformats" xfId="391"/>
    <cellStyle name="SAPBEXheaderItem" xfId="392"/>
    <cellStyle name="SAPBEXheaderText" xfId="393"/>
    <cellStyle name="SAPBEXresData" xfId="394"/>
    <cellStyle name="SAPBEXresDataEmph" xfId="395"/>
    <cellStyle name="SAPBEXresItem" xfId="396"/>
    <cellStyle name="SAPBEXstdData" xfId="397"/>
    <cellStyle name="SAPBEXstdDataEmph" xfId="398"/>
    <cellStyle name="SAPBEXstdItem" xfId="399"/>
    <cellStyle name="SAPBEXtitle" xfId="400"/>
    <cellStyle name="SAPBEXundefined" xfId="401"/>
    <cellStyle name="SHADEDSTORES" xfId="402"/>
    <cellStyle name="specstores" xfId="403"/>
    <cellStyle name="Standard" xfId="404"/>
    <cellStyle name="Style 1" xfId="405"/>
    <cellStyle name="Style 2" xfId="406"/>
    <cellStyle name="Style 3" xfId="407"/>
    <cellStyle name="Style 4" xfId="408"/>
    <cellStyle name="Style 5" xfId="409"/>
    <cellStyle name="Style 6" xfId="410"/>
    <cellStyle name="subhead" xfId="411"/>
    <cellStyle name="Subtotal" xfId="412"/>
    <cellStyle name="T" xfId="413"/>
    <cellStyle name="T_50-BB Vung tau 2011" xfId="414"/>
    <cellStyle name="T_50-BB Vung tau 2011_27-8Tong hop PA uoc 2012-DT 2013 -PA 420.000 ty-490.000 ty chuyen doi" xfId="415"/>
    <cellStyle name="Text Indent A" xfId="416"/>
    <cellStyle name="Text Indent B" xfId="417"/>
    <cellStyle name="Text Indent C" xfId="418"/>
    <cellStyle name="th" xfId="419"/>
    <cellStyle name="þ_x001D_ðK_x000C_Fý_x001B_&#13;9ýU_x0001_Ð_x0008_¦)_x0007__x0001__x0001_" xfId="420"/>
    <cellStyle name="Thuyet minh" xfId="421"/>
    <cellStyle name="Title" xfId="422"/>
    <cellStyle name="Title 2" xfId="423"/>
    <cellStyle name="Total" xfId="424"/>
    <cellStyle name="Total 2" xfId="425"/>
    <cellStyle name="viet" xfId="426"/>
    <cellStyle name="viet2" xfId="427"/>
    <cellStyle name="Vn Time 13" xfId="428"/>
    <cellStyle name="Vn Time 14" xfId="429"/>
    <cellStyle name="vnbo" xfId="430"/>
    <cellStyle name="vnhead1" xfId="431"/>
    <cellStyle name="vnhead2" xfId="432"/>
    <cellStyle name="vnhead3" xfId="433"/>
    <cellStyle name="vnhead4" xfId="434"/>
    <cellStyle name="vntxt1" xfId="435"/>
    <cellStyle name="vntxt2" xfId="436"/>
    <cellStyle name="Walutowy [0]_Invoices2001Slovakia" xfId="437"/>
    <cellStyle name="Walutowy_Invoices2001Slovakia" xfId="438"/>
    <cellStyle name="Warning Text" xfId="439"/>
    <cellStyle name="Warning Text 2" xfId="440"/>
    <cellStyle name="xuan" xfId="441"/>
    <cellStyle name=" [0.00]_ Att. 1- Cover" xfId="442"/>
    <cellStyle name="_ Att. 1- Cover" xfId="443"/>
    <cellStyle name="?_ Att. 1- Cover" xfId="444"/>
    <cellStyle name="똿뗦먛귟 [0.00]_PRODUCT DETAIL Q1" xfId="445"/>
    <cellStyle name="똿뗦먛귟_PRODUCT DETAIL Q1" xfId="446"/>
    <cellStyle name="믅됞 [0.00]_PRODUCT DETAIL Q1" xfId="447"/>
    <cellStyle name="믅됞_PRODUCT DETAIL Q1" xfId="448"/>
    <cellStyle name="백분율_95" xfId="449"/>
    <cellStyle name="뷭?_BOOKSHIP" xfId="450"/>
    <cellStyle name="콤마 [0]_1202" xfId="451"/>
    <cellStyle name="콤마_1202" xfId="452"/>
    <cellStyle name="통화 [0]_1202" xfId="453"/>
    <cellStyle name="통화_1202" xfId="454"/>
    <cellStyle name="표준_(정보부문)월별인원계획" xfId="455"/>
    <cellStyle name="一般_00Q3902REV.1" xfId="456"/>
    <cellStyle name="千分位[0]_00Q3902REV.1" xfId="457"/>
    <cellStyle name="千分位_00Q3902REV.1" xfId="458"/>
    <cellStyle name="標準_BOQ-08" xfId="459"/>
    <cellStyle name="貨幣 [0]_00Q3902REV.1" xfId="460"/>
    <cellStyle name="貨幣[0]_BRE" xfId="461"/>
    <cellStyle name="貨幣_00Q3902REV.1" xfId="4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9"/>
  </sheetPr>
  <dimension ref="A1:J51"/>
  <sheetViews>
    <sheetView tabSelected="1" zoomScalePageLayoutView="0" workbookViewId="0" topLeftCell="A1">
      <selection activeCell="G19" sqref="G19"/>
    </sheetView>
  </sheetViews>
  <sheetFormatPr defaultColWidth="10" defaultRowHeight="15"/>
  <cols>
    <col min="1" max="1" width="7" style="3" customWidth="1"/>
    <col min="2" max="2" width="43.3984375" style="3" customWidth="1"/>
    <col min="3" max="3" width="13.09765625" style="3" customWidth="1"/>
    <col min="4" max="4" width="12.59765625" style="3" customWidth="1"/>
    <col min="5" max="5" width="11.69921875" style="3" customWidth="1"/>
    <col min="6" max="6" width="9.59765625" style="3" customWidth="1"/>
    <col min="7" max="7" width="10" style="3" customWidth="1"/>
    <col min="8" max="8" width="15.09765625" style="3" bestFit="1" customWidth="1"/>
    <col min="9" max="9" width="17.59765625" style="3" customWidth="1"/>
    <col min="10" max="16384" width="10" style="3" customWidth="1"/>
  </cols>
  <sheetData>
    <row r="1" spans="1:6" ht="21" customHeight="1">
      <c r="A1" s="55" t="s">
        <v>0</v>
      </c>
      <c r="B1" s="55"/>
      <c r="C1" s="55"/>
      <c r="D1" s="2"/>
      <c r="F1" s="4" t="s">
        <v>1</v>
      </c>
    </row>
    <row r="2" spans="1:5" ht="18.75" customHeight="1">
      <c r="A2" s="56" t="s">
        <v>2</v>
      </c>
      <c r="B2" s="56"/>
      <c r="C2" s="56"/>
      <c r="D2" s="5"/>
      <c r="E2" s="5"/>
    </row>
    <row r="3" spans="1:6" ht="40.5" customHeight="1">
      <c r="A3" s="57" t="s">
        <v>3</v>
      </c>
      <c r="B3" s="58"/>
      <c r="C3" s="58"/>
      <c r="D3" s="58"/>
      <c r="E3" s="58"/>
      <c r="F3" s="58"/>
    </row>
    <row r="4" spans="1:6" ht="38.25" customHeight="1">
      <c r="A4" s="59" t="s">
        <v>4</v>
      </c>
      <c r="B4" s="59"/>
      <c r="C4" s="59"/>
      <c r="D4" s="59"/>
      <c r="E4" s="59"/>
      <c r="F4" s="59"/>
    </row>
    <row r="5" spans="1:6" ht="19.5" customHeight="1">
      <c r="A5" s="6"/>
      <c r="B5" s="6"/>
      <c r="C5" s="7"/>
      <c r="D5" s="7"/>
      <c r="E5" s="60" t="s">
        <v>5</v>
      </c>
      <c r="F5" s="60"/>
    </row>
    <row r="6" spans="1:6" ht="16.5" customHeight="1">
      <c r="A6" s="1" t="s">
        <v>6</v>
      </c>
      <c r="B6" s="63" t="s">
        <v>7</v>
      </c>
      <c r="C6" s="1" t="s">
        <v>8</v>
      </c>
      <c r="D6" s="1" t="s">
        <v>9</v>
      </c>
      <c r="E6" s="1" t="s">
        <v>10</v>
      </c>
      <c r="F6" s="1" t="s">
        <v>11</v>
      </c>
    </row>
    <row r="7" spans="1:6" ht="15.75">
      <c r="A7" s="61"/>
      <c r="B7" s="52"/>
      <c r="C7" s="61"/>
      <c r="D7" s="61"/>
      <c r="E7" s="61"/>
      <c r="F7" s="52"/>
    </row>
    <row r="8" spans="1:6" ht="27.75" customHeight="1">
      <c r="A8" s="62"/>
      <c r="B8" s="53"/>
      <c r="C8" s="62"/>
      <c r="D8" s="62"/>
      <c r="E8" s="62"/>
      <c r="F8" s="53"/>
    </row>
    <row r="9" spans="1:6" s="10" customFormat="1" ht="17.25" customHeight="1">
      <c r="A9" s="8" t="s">
        <v>12</v>
      </c>
      <c r="B9" s="8" t="s">
        <v>13</v>
      </c>
      <c r="C9" s="9">
        <v>1</v>
      </c>
      <c r="D9" s="9">
        <v>2</v>
      </c>
      <c r="E9" s="9">
        <v>3</v>
      </c>
      <c r="F9" s="8">
        <v>4</v>
      </c>
    </row>
    <row r="10" spans="1:6" s="7" customFormat="1" ht="19.5" customHeight="1">
      <c r="A10" s="11" t="s">
        <v>12</v>
      </c>
      <c r="B10" s="12" t="s">
        <v>14</v>
      </c>
      <c r="C10" s="13"/>
      <c r="D10" s="13"/>
      <c r="E10" s="13"/>
      <c r="F10" s="14"/>
    </row>
    <row r="11" spans="1:9" s="7" customFormat="1" ht="19.5" customHeight="1">
      <c r="A11" s="15" t="s">
        <v>15</v>
      </c>
      <c r="B11" s="16" t="s">
        <v>16</v>
      </c>
      <c r="C11" s="17">
        <f>C12+C13+C18+C19+C20+C21</f>
        <v>11487933</v>
      </c>
      <c r="D11" s="17">
        <f>D12+D13+D18+D19+D21+D20</f>
        <v>12029529</v>
      </c>
      <c r="E11" s="17">
        <f>E12+E13+E21</f>
        <v>13679089</v>
      </c>
      <c r="F11" s="18">
        <f>E11/D11*100%</f>
        <v>1.1371259007730061</v>
      </c>
      <c r="I11" s="19"/>
    </row>
    <row r="12" spans="1:10" s="7" customFormat="1" ht="19.5" customHeight="1">
      <c r="A12" s="20">
        <v>1</v>
      </c>
      <c r="B12" s="21" t="s">
        <v>17</v>
      </c>
      <c r="C12" s="22">
        <v>4500000</v>
      </c>
      <c r="D12" s="22">
        <v>5182000</v>
      </c>
      <c r="E12" s="22">
        <v>5500000</v>
      </c>
      <c r="F12" s="23">
        <f>E12/D12*100%</f>
        <v>1.061366267850251</v>
      </c>
      <c r="H12" s="24"/>
      <c r="I12" s="24"/>
      <c r="J12" s="25"/>
    </row>
    <row r="13" spans="1:10" s="7" customFormat="1" ht="19.5" customHeight="1">
      <c r="A13" s="26">
        <f>A12+1</f>
        <v>2</v>
      </c>
      <c r="B13" s="21" t="s">
        <v>18</v>
      </c>
      <c r="C13" s="22">
        <f>C14+C15+C16+C17</f>
        <v>6798333</v>
      </c>
      <c r="D13" s="22">
        <f>D14+D15</f>
        <v>6844379</v>
      </c>
      <c r="E13" s="22">
        <f>E14+E15+E16+E17</f>
        <v>7970589</v>
      </c>
      <c r="F13" s="23">
        <f>E13/D13*100%</f>
        <v>1.1645452421614875</v>
      </c>
      <c r="H13" s="25"/>
      <c r="I13" s="25"/>
      <c r="J13" s="25"/>
    </row>
    <row r="14" spans="1:10" s="30" customFormat="1" ht="19.5" customHeight="1">
      <c r="A14" s="27" t="s">
        <v>19</v>
      </c>
      <c r="B14" s="28" t="s">
        <v>20</v>
      </c>
      <c r="C14" s="29">
        <v>4545742</v>
      </c>
      <c r="D14" s="29">
        <v>4545742</v>
      </c>
      <c r="E14" s="29">
        <v>4636742</v>
      </c>
      <c r="F14" s="23">
        <f>E14/D14*100%</f>
        <v>1.0200187340152609</v>
      </c>
      <c r="H14" s="31"/>
      <c r="I14" s="31"/>
      <c r="J14" s="31"/>
    </row>
    <row r="15" spans="1:10" s="30" customFormat="1" ht="19.5" customHeight="1">
      <c r="A15" s="27" t="s">
        <v>19</v>
      </c>
      <c r="B15" s="28" t="s">
        <v>21</v>
      </c>
      <c r="C15" s="29">
        <v>1670168</v>
      </c>
      <c r="D15" s="29">
        <v>2298637</v>
      </c>
      <c r="E15" s="29">
        <v>2328931</v>
      </c>
      <c r="F15" s="23">
        <f>E15/D15*100%</f>
        <v>1.013179114405624</v>
      </c>
      <c r="H15" s="31"/>
      <c r="I15" s="31"/>
      <c r="J15" s="31"/>
    </row>
    <row r="16" spans="1:10" s="30" customFormat="1" ht="19.5" customHeight="1">
      <c r="A16" s="27"/>
      <c r="B16" s="28" t="s">
        <v>22</v>
      </c>
      <c r="C16" s="29">
        <v>398774</v>
      </c>
      <c r="D16" s="29"/>
      <c r="E16" s="29">
        <v>628718</v>
      </c>
      <c r="F16" s="23"/>
      <c r="H16" s="31"/>
      <c r="I16" s="31"/>
      <c r="J16" s="31"/>
    </row>
    <row r="17" spans="1:10" s="30" customFormat="1" ht="19.5" customHeight="1">
      <c r="A17" s="27"/>
      <c r="B17" s="28" t="s">
        <v>23</v>
      </c>
      <c r="C17" s="29">
        <v>183649</v>
      </c>
      <c r="D17" s="29"/>
      <c r="E17" s="29">
        <v>376198</v>
      </c>
      <c r="F17" s="23"/>
      <c r="H17" s="31"/>
      <c r="I17" s="31"/>
      <c r="J17" s="31"/>
    </row>
    <row r="18" spans="1:10" s="7" customFormat="1" ht="19.5" customHeight="1">
      <c r="A18" s="26">
        <f>A13+1</f>
        <v>3</v>
      </c>
      <c r="B18" s="21" t="s">
        <v>24</v>
      </c>
      <c r="C18" s="32"/>
      <c r="D18" s="32"/>
      <c r="E18" s="32"/>
      <c r="F18" s="23"/>
      <c r="H18" s="25"/>
      <c r="I18" s="25"/>
      <c r="J18" s="25"/>
    </row>
    <row r="19" spans="1:10" s="7" customFormat="1" ht="19.5" customHeight="1">
      <c r="A19" s="26">
        <f>A18+1</f>
        <v>4</v>
      </c>
      <c r="B19" s="21" t="s">
        <v>25</v>
      </c>
      <c r="C19" s="32"/>
      <c r="D19" s="32"/>
      <c r="E19" s="32"/>
      <c r="F19" s="23"/>
      <c r="H19" s="25"/>
      <c r="I19" s="25"/>
      <c r="J19" s="25"/>
    </row>
    <row r="20" spans="1:10" s="7" customFormat="1" ht="19.5" customHeight="1">
      <c r="A20" s="26">
        <f>A19+1</f>
        <v>5</v>
      </c>
      <c r="B20" s="21" t="s">
        <v>26</v>
      </c>
      <c r="C20" s="32"/>
      <c r="D20" s="32"/>
      <c r="E20" s="32"/>
      <c r="F20" s="23"/>
      <c r="H20" s="25"/>
      <c r="I20" s="33"/>
      <c r="J20" s="25"/>
    </row>
    <row r="21" spans="1:10" s="7" customFormat="1" ht="19.5" customHeight="1">
      <c r="A21" s="26">
        <v>6</v>
      </c>
      <c r="B21" s="21" t="s">
        <v>27</v>
      </c>
      <c r="C21" s="32">
        <v>189600</v>
      </c>
      <c r="D21" s="32">
        <v>3150</v>
      </c>
      <c r="E21" s="32">
        <v>208500</v>
      </c>
      <c r="F21" s="23"/>
      <c r="H21" s="25"/>
      <c r="I21" s="33"/>
      <c r="J21" s="25"/>
    </row>
    <row r="22" spans="1:6" s="7" customFormat="1" ht="19.5" customHeight="1">
      <c r="A22" s="15" t="s">
        <v>28</v>
      </c>
      <c r="B22" s="16" t="s">
        <v>29</v>
      </c>
      <c r="C22" s="34">
        <f>C23+C24</f>
        <v>10735072.629999999</v>
      </c>
      <c r="D22" s="34">
        <f>D23+D24</f>
        <v>11395688.629999999</v>
      </c>
      <c r="E22" s="34">
        <f>E23+E24</f>
        <v>12894389.405375995</v>
      </c>
      <c r="F22" s="23">
        <f>E22/C22*100%</f>
        <v>1.2011459865992538</v>
      </c>
    </row>
    <row r="23" spans="1:9" s="7" customFormat="1" ht="19.5" customHeight="1">
      <c r="A23" s="20">
        <v>1</v>
      </c>
      <c r="B23" s="35" t="s">
        <v>30</v>
      </c>
      <c r="C23" s="34">
        <v>7126731.100407604</v>
      </c>
      <c r="D23" s="34">
        <f>C23</f>
        <v>7126731.100407604</v>
      </c>
      <c r="E23" s="34">
        <v>9101192</v>
      </c>
      <c r="F23" s="23">
        <f>E23/C23*100%</f>
        <v>1.2770500067667026</v>
      </c>
      <c r="H23" s="19"/>
      <c r="I23" s="19"/>
    </row>
    <row r="24" spans="1:8" s="7" customFormat="1" ht="19.5" customHeight="1">
      <c r="A24" s="26">
        <v>2</v>
      </c>
      <c r="B24" s="21" t="s">
        <v>31</v>
      </c>
      <c r="C24" s="22">
        <f>C25+C26</f>
        <v>3608341.529592395</v>
      </c>
      <c r="D24" s="22">
        <f>D25+D26</f>
        <v>4268957.529592395</v>
      </c>
      <c r="E24" s="22">
        <f>E25+E26</f>
        <v>3793197.4053759947</v>
      </c>
      <c r="F24" s="23">
        <f>E24/C24*100%</f>
        <v>1.0512301494377894</v>
      </c>
      <c r="H24" s="19"/>
    </row>
    <row r="25" spans="1:8" s="30" customFormat="1" ht="19.5" customHeight="1">
      <c r="A25" s="27" t="s">
        <v>19</v>
      </c>
      <c r="B25" s="28" t="s">
        <v>32</v>
      </c>
      <c r="C25" s="29">
        <v>3161204.128759072</v>
      </c>
      <c r="D25" s="29">
        <f>C25</f>
        <v>3161204.128759072</v>
      </c>
      <c r="E25" s="29">
        <v>3172808.586943312</v>
      </c>
      <c r="F25" s="36">
        <f>E25/C25*100%</f>
        <v>1.0036708980855327</v>
      </c>
      <c r="H25" s="37"/>
    </row>
    <row r="26" spans="1:6" s="30" customFormat="1" ht="19.5" customHeight="1">
      <c r="A26" s="27" t="s">
        <v>19</v>
      </c>
      <c r="B26" s="28" t="s">
        <v>33</v>
      </c>
      <c r="C26" s="29">
        <v>447137.40083332243</v>
      </c>
      <c r="D26" s="29">
        <f>C26+660616</f>
        <v>1107753.4008333224</v>
      </c>
      <c r="E26" s="29">
        <v>620388.8184326828</v>
      </c>
      <c r="F26" s="36">
        <f>E26/C26*100%</f>
        <v>1.3874679623678865</v>
      </c>
    </row>
    <row r="27" spans="1:6" s="7" customFormat="1" ht="19.5" customHeight="1">
      <c r="A27" s="26">
        <v>3</v>
      </c>
      <c r="B27" s="21" t="s">
        <v>34</v>
      </c>
      <c r="C27" s="32"/>
      <c r="D27" s="32"/>
      <c r="E27" s="32"/>
      <c r="F27" s="23"/>
    </row>
    <row r="28" spans="1:9" s="39" customFormat="1" ht="19.5" customHeight="1">
      <c r="A28" s="15" t="s">
        <v>35</v>
      </c>
      <c r="B28" s="38" t="s">
        <v>36</v>
      </c>
      <c r="C28" s="22"/>
      <c r="D28" s="22"/>
      <c r="E28" s="22"/>
      <c r="F28" s="23"/>
      <c r="I28" s="40"/>
    </row>
    <row r="29" spans="1:6" s="7" customFormat="1" ht="21" customHeight="1">
      <c r="A29" s="15" t="s">
        <v>13</v>
      </c>
      <c r="B29" s="41" t="s">
        <v>37</v>
      </c>
      <c r="C29" s="42"/>
      <c r="D29" s="42"/>
      <c r="E29" s="42"/>
      <c r="F29" s="23"/>
    </row>
    <row r="30" spans="1:9" s="7" customFormat="1" ht="19.5" customHeight="1">
      <c r="A30" s="15" t="s">
        <v>15</v>
      </c>
      <c r="B30" s="16" t="s">
        <v>16</v>
      </c>
      <c r="C30" s="42">
        <f>C31+C32+C35+C36</f>
        <v>6072136.529592395</v>
      </c>
      <c r="D30" s="42">
        <f>D31+D32+D35+D36</f>
        <v>7487107.529592395</v>
      </c>
      <c r="E30" s="42">
        <f>E31+E32+E35+E36</f>
        <v>7011347.405375995</v>
      </c>
      <c r="F30" s="23">
        <f>E30/D30*100%</f>
        <v>0.9364560850320389</v>
      </c>
      <c r="I30" s="19"/>
    </row>
    <row r="31" spans="1:6" s="7" customFormat="1" ht="19.5" customHeight="1">
      <c r="A31" s="20">
        <v>1</v>
      </c>
      <c r="B31" s="21" t="s">
        <v>38</v>
      </c>
      <c r="C31" s="22">
        <v>2463795</v>
      </c>
      <c r="D31" s="22">
        <v>3218150</v>
      </c>
      <c r="E31" s="22">
        <v>3218150</v>
      </c>
      <c r="F31" s="23">
        <f>E31/D31*100%</f>
        <v>1</v>
      </c>
    </row>
    <row r="32" spans="1:6" s="7" customFormat="1" ht="19.5" customHeight="1">
      <c r="A32" s="26">
        <f>A31+1</f>
        <v>2</v>
      </c>
      <c r="B32" s="21" t="s">
        <v>39</v>
      </c>
      <c r="C32" s="22">
        <f aca="true" t="shared" si="0" ref="C32:E34">C24</f>
        <v>3608341.529592395</v>
      </c>
      <c r="D32" s="22">
        <f t="shared" si="0"/>
        <v>4268957.529592395</v>
      </c>
      <c r="E32" s="22">
        <f t="shared" si="0"/>
        <v>3793197.4053759947</v>
      </c>
      <c r="F32" s="23">
        <f>E32/D32*100%</f>
        <v>0.8885535588212268</v>
      </c>
    </row>
    <row r="33" spans="1:8" s="30" customFormat="1" ht="19.5" customHeight="1">
      <c r="A33" s="27" t="s">
        <v>19</v>
      </c>
      <c r="B33" s="28" t="s">
        <v>40</v>
      </c>
      <c r="C33" s="43">
        <f t="shared" si="0"/>
        <v>3161204.128759072</v>
      </c>
      <c r="D33" s="43">
        <f t="shared" si="0"/>
        <v>3161204.128759072</v>
      </c>
      <c r="E33" s="43">
        <f t="shared" si="0"/>
        <v>3172808.586943312</v>
      </c>
      <c r="F33" s="36">
        <f>E33/D33*100%</f>
        <v>1.0036708980855327</v>
      </c>
      <c r="H33" s="37"/>
    </row>
    <row r="34" spans="1:8" s="30" customFormat="1" ht="19.5" customHeight="1">
      <c r="A34" s="27" t="s">
        <v>19</v>
      </c>
      <c r="B34" s="28" t="s">
        <v>21</v>
      </c>
      <c r="C34" s="43">
        <f t="shared" si="0"/>
        <v>447137.40083332243</v>
      </c>
      <c r="D34" s="43">
        <f t="shared" si="0"/>
        <v>1107753.4008333224</v>
      </c>
      <c r="E34" s="43">
        <f t="shared" si="0"/>
        <v>620388.8184326828</v>
      </c>
      <c r="F34" s="36">
        <f>E34/D34*100%</f>
        <v>0.5600423505502099</v>
      </c>
      <c r="H34" s="37"/>
    </row>
    <row r="35" spans="1:6" s="7" customFormat="1" ht="19.5" customHeight="1">
      <c r="A35" s="26">
        <f>A32+1</f>
        <v>3</v>
      </c>
      <c r="B35" s="21" t="s">
        <v>25</v>
      </c>
      <c r="C35" s="32"/>
      <c r="D35" s="32"/>
      <c r="E35" s="32"/>
      <c r="F35" s="23"/>
    </row>
    <row r="36" spans="1:6" s="7" customFormat="1" ht="19.5" customHeight="1">
      <c r="A36" s="26">
        <f>A35+1</f>
        <v>4</v>
      </c>
      <c r="B36" s="21" t="s">
        <v>26</v>
      </c>
      <c r="C36" s="32"/>
      <c r="D36" s="32"/>
      <c r="E36" s="32"/>
      <c r="F36" s="23"/>
    </row>
    <row r="37" spans="1:8" s="7" customFormat="1" ht="19.5" customHeight="1">
      <c r="A37" s="15" t="s">
        <v>28</v>
      </c>
      <c r="B37" s="16" t="s">
        <v>29</v>
      </c>
      <c r="C37" s="44">
        <f>C38+C39+C42</f>
        <v>5141234.800000001</v>
      </c>
      <c r="D37" s="44">
        <f>D38+D39+D42</f>
        <v>6277510.19452</v>
      </c>
      <c r="E37" s="44">
        <f>E38+E39+E42</f>
        <v>5610470.26</v>
      </c>
      <c r="F37" s="23">
        <f>E37/C37*100%</f>
        <v>1.0912690196526327</v>
      </c>
      <c r="H37" s="19"/>
    </row>
    <row r="38" spans="1:8" s="7" customFormat="1" ht="19.5" customHeight="1">
      <c r="A38" s="45">
        <v>1</v>
      </c>
      <c r="B38" s="21" t="s">
        <v>41</v>
      </c>
      <c r="C38" s="32">
        <v>4476917.9</v>
      </c>
      <c r="D38" s="32">
        <v>5467568.711496</v>
      </c>
      <c r="E38" s="32">
        <v>4861078</v>
      </c>
      <c r="F38" s="23">
        <f>E38/C38*100%</f>
        <v>1.0858090562706098</v>
      </c>
      <c r="H38" s="19"/>
    </row>
    <row r="39" spans="1:8" s="7" customFormat="1" ht="19.5" customHeight="1">
      <c r="A39" s="26">
        <v>2</v>
      </c>
      <c r="B39" s="21" t="s">
        <v>42</v>
      </c>
      <c r="C39" s="32">
        <f>C40+C41</f>
        <v>664316.9</v>
      </c>
      <c r="D39" s="32">
        <f>D40+D41</f>
        <v>809941.483024</v>
      </c>
      <c r="E39" s="32">
        <f>E40+E41</f>
        <v>749392.26</v>
      </c>
      <c r="F39" s="18">
        <f>E39/C39*100%</f>
        <v>1.1280644222659397</v>
      </c>
      <c r="H39" s="19"/>
    </row>
    <row r="40" spans="1:6" s="30" customFormat="1" ht="19.5" customHeight="1">
      <c r="A40" s="27" t="s">
        <v>19</v>
      </c>
      <c r="B40" s="28" t="s">
        <v>32</v>
      </c>
      <c r="C40" s="29">
        <v>588576.9</v>
      </c>
      <c r="D40" s="29">
        <v>555743</v>
      </c>
      <c r="E40" s="29">
        <v>620856.6</v>
      </c>
      <c r="F40" s="46">
        <f>E40/C40*100%</f>
        <v>1.0548436406525639</v>
      </c>
    </row>
    <row r="41" spans="1:6" s="30" customFormat="1" ht="19.5" customHeight="1">
      <c r="A41" s="27" t="s">
        <v>19</v>
      </c>
      <c r="B41" s="28" t="s">
        <v>33</v>
      </c>
      <c r="C41" s="29">
        <v>75740</v>
      </c>
      <c r="D41" s="29">
        <v>254198.48302400002</v>
      </c>
      <c r="E41" s="29">
        <v>128535.66</v>
      </c>
      <c r="F41" s="46">
        <f>E41/C41*100%</f>
        <v>1.6970644309479799</v>
      </c>
    </row>
    <row r="42" spans="1:6" s="7" customFormat="1" ht="19.5" customHeight="1">
      <c r="A42" s="47">
        <v>3</v>
      </c>
      <c r="B42" s="48" t="s">
        <v>34</v>
      </c>
      <c r="C42" s="49"/>
      <c r="D42" s="49"/>
      <c r="E42" s="49"/>
      <c r="F42" s="50"/>
    </row>
    <row r="43" spans="1:5" ht="7.5" customHeight="1">
      <c r="A43" s="7"/>
      <c r="B43" s="7"/>
      <c r="C43" s="7"/>
      <c r="D43" s="7"/>
      <c r="E43" s="7"/>
    </row>
    <row r="44" spans="1:5" ht="18.75">
      <c r="A44" s="51" t="s">
        <v>43</v>
      </c>
      <c r="B44" s="30"/>
      <c r="C44" s="7"/>
      <c r="D44" s="7"/>
      <c r="E44" s="7"/>
    </row>
    <row r="45" spans="1:6" ht="38.25" customHeight="1">
      <c r="A45" s="54" t="s">
        <v>44</v>
      </c>
      <c r="B45" s="54"/>
      <c r="C45" s="54"/>
      <c r="D45" s="54"/>
      <c r="E45" s="54"/>
      <c r="F45" s="54"/>
    </row>
    <row r="46" spans="1:5" ht="18.75">
      <c r="A46" s="7"/>
      <c r="B46" s="7"/>
      <c r="C46" s="7"/>
      <c r="D46" s="7"/>
      <c r="E46" s="7"/>
    </row>
    <row r="47" spans="1:5" ht="22.5" customHeight="1">
      <c r="A47" s="7"/>
      <c r="B47" s="7"/>
      <c r="C47" s="7"/>
      <c r="D47" s="7"/>
      <c r="E47" s="7"/>
    </row>
    <row r="48" spans="1:5" ht="18.75">
      <c r="A48" s="7"/>
      <c r="B48" s="7"/>
      <c r="C48" s="7"/>
      <c r="D48" s="7"/>
      <c r="E48" s="7"/>
    </row>
    <row r="49" spans="1:5" ht="18.75">
      <c r="A49" s="7"/>
      <c r="B49" s="7"/>
      <c r="C49" s="7"/>
      <c r="D49" s="7"/>
      <c r="E49" s="7"/>
    </row>
    <row r="50" spans="1:5" ht="18.75">
      <c r="A50" s="7"/>
      <c r="B50" s="7"/>
      <c r="C50" s="7"/>
      <c r="D50" s="7"/>
      <c r="E50" s="7"/>
    </row>
    <row r="51" spans="1:5" ht="18.75">
      <c r="A51" s="7"/>
      <c r="B51" s="7"/>
      <c r="C51" s="7"/>
      <c r="D51" s="7"/>
      <c r="E51" s="7"/>
    </row>
  </sheetData>
  <sheetProtection/>
  <mergeCells count="12">
    <mergeCell ref="F6:F8"/>
    <mergeCell ref="A45:F45"/>
    <mergeCell ref="A1:C1"/>
    <mergeCell ref="A2:C2"/>
    <mergeCell ref="A3:F3"/>
    <mergeCell ref="A4:F4"/>
    <mergeCell ref="E5:F5"/>
    <mergeCell ref="A6:A8"/>
    <mergeCell ref="B6:B8"/>
    <mergeCell ref="C6:C8"/>
    <mergeCell ref="D6:D8"/>
    <mergeCell ref="E6:E8"/>
  </mergeCells>
  <printOptions horizontalCentered="1"/>
  <pageMargins left="0.3937007874015748" right="0.3937007874015748" top="0.3937007874015748" bottom="0.2755905511811024"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2020-02-20T04:02:10Z</dcterms:created>
  <dcterms:modified xsi:type="dcterms:W3CDTF">2020-02-20T04:10:29Z</dcterms:modified>
  <cp:category/>
  <cp:version/>
  <cp:contentType/>
  <cp:contentStatus/>
</cp:coreProperties>
</file>